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natacharivas/Documents/Festival Valloire Baroque/Festival 2024/Billetterie/"/>
    </mc:Choice>
  </mc:AlternateContent>
  <xr:revisionPtr revIDLastSave="0" documentId="13_ncr:1_{2EFF4E9F-59A2-3444-8BD4-A07D76137951}" xr6:coauthVersionLast="47" xr6:coauthVersionMax="47" xr10:uidLastSave="{00000000-0000-0000-0000-000000000000}"/>
  <bookViews>
    <workbookView xWindow="1080" yWindow="500" windowWidth="27440" windowHeight="16820" xr2:uid="{00000000-000D-0000-FFFF-FFFF00000000}"/>
  </bookViews>
  <sheets>
    <sheet name="prépcommande" sheetId="1" r:id="rId1"/>
  </sheets>
  <definedNames>
    <definedName name="liste">prépcommande!$W$54</definedName>
    <definedName name="_xlnm.Print_Area" localSheetId="0">prépcommande!$B$2:$AP$83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O59" i="1" l="1"/>
  <c r="AO55" i="1"/>
  <c r="AO49" i="1"/>
  <c r="AO23" i="1"/>
  <c r="AO26" i="1"/>
  <c r="AO29" i="1"/>
  <c r="AO32" i="1"/>
  <c r="AO35" i="1"/>
  <c r="AO38" i="1"/>
  <c r="AO41" i="1"/>
  <c r="AO44" i="1"/>
  <c r="AO20" i="1"/>
  <c r="AO16" i="1"/>
  <c r="AO63" i="1" l="1"/>
</calcChain>
</file>

<file path=xl/sharedStrings.xml><?xml version="1.0" encoding="utf-8"?>
<sst xmlns="http://schemas.openxmlformats.org/spreadsheetml/2006/main" count="191" uniqueCount="87">
  <si>
    <t>x</t>
  </si>
  <si>
    <t>Panier repas à commander (ou votre pique-nique)</t>
  </si>
  <si>
    <t>Total</t>
  </si>
  <si>
    <t>Forfait</t>
  </si>
  <si>
    <t>Forfaits</t>
  </si>
  <si>
    <t>s</t>
  </si>
  <si>
    <t>Code postal ou pays :</t>
  </si>
  <si>
    <t>Nombre de participants à ce séjour ?</t>
  </si>
  <si>
    <t>PERS.</t>
  </si>
  <si>
    <t xml:space="preserve">Questionnaire </t>
  </si>
  <si>
    <t>Total de la commande :</t>
  </si>
  <si>
    <t>Promenade musicale : Déjeuner sur l'herbe avec les musiciens</t>
  </si>
  <si>
    <t>Oui (O)</t>
  </si>
  <si>
    <t>Non (N)</t>
  </si>
  <si>
    <t>TR</t>
  </si>
  <si>
    <t>Adresse courriel :</t>
  </si>
  <si>
    <t>Comment avez-vous connu le Festival ?</t>
  </si>
  <si>
    <t>NUITS</t>
  </si>
  <si>
    <t xml:space="preserve">Forfait Festival </t>
  </si>
  <si>
    <t>Panier repas</t>
  </si>
  <si>
    <t>Code réduction</t>
  </si>
  <si>
    <t>Concert de Saint-Michel-de-Maurienne</t>
  </si>
  <si>
    <t>Eglise de Valloire</t>
  </si>
  <si>
    <r>
      <t xml:space="preserve">N.B. :  Renseignements à l'Office du Tourisme de Valloire +33 (0)4 79 59 03 96, ou </t>
    </r>
    <r>
      <rPr>
        <u/>
        <sz val="12"/>
        <color rgb="FF0000FF"/>
        <rFont val="Calibri"/>
        <family val="2"/>
      </rPr>
      <t>info@valloire.net</t>
    </r>
  </si>
  <si>
    <t>T. normal</t>
  </si>
  <si>
    <t>Items 1 à 10</t>
  </si>
  <si>
    <t xml:space="preserve"> Items 5, 6 et 7 </t>
  </si>
  <si>
    <t>Type d'hébergement</t>
  </si>
  <si>
    <t>Hôtel</t>
  </si>
  <si>
    <t>Location</t>
  </si>
  <si>
    <t>Je suis propriétaire</t>
  </si>
  <si>
    <t>Festival Valloire baroque 2024 - Commande pour les concerts de Valloire et Saint-Michel-de-Maurienne</t>
  </si>
  <si>
    <t>Samedi 20 juillet 21h</t>
  </si>
  <si>
    <t>Dimanche 21 juillet 17h</t>
  </si>
  <si>
    <t>Cinéma Les Gentianes</t>
  </si>
  <si>
    <t>Dimanche 21 juillet 21h</t>
  </si>
  <si>
    <t>Lundi 22 juillet 21h</t>
  </si>
  <si>
    <t>Mardi 23 juillet 11h</t>
  </si>
  <si>
    <t>Mardi 23 juillet 13h</t>
  </si>
  <si>
    <t>Chapelle des Villards</t>
  </si>
  <si>
    <t>Mardi 23 juillet 17h</t>
  </si>
  <si>
    <t>Mercredi 24 juillet 21h</t>
  </si>
  <si>
    <t>Jeudi 25 juillet 21h</t>
  </si>
  <si>
    <t>Vendredi 26 juillet 17h30</t>
  </si>
  <si>
    <t>Lundi 22 juillet 15h</t>
  </si>
  <si>
    <t>Mardi 23 juillet</t>
  </si>
  <si>
    <t>Eglise &amp; Chapelle des Villards</t>
  </si>
  <si>
    <t>Samedi 20 au vendredi 26 juillet</t>
  </si>
  <si>
    <t>Anges et démons</t>
  </si>
  <si>
    <t>Stravaganza</t>
  </si>
  <si>
    <t>Corpus Fantasticus</t>
  </si>
  <si>
    <t>Toccata e Fuga</t>
  </si>
  <si>
    <t>Actéon de Charpentier</t>
  </si>
  <si>
    <t>Scherzi Musicali</t>
  </si>
  <si>
    <t>Visions bucoliques de Mozart, Corrette…</t>
  </si>
  <si>
    <t>Orchestre des Pays de Savoie</t>
  </si>
  <si>
    <t>Les Traversées Baroques</t>
  </si>
  <si>
    <t>Les Paysans Chanteurs</t>
  </si>
  <si>
    <t>Artifice</t>
  </si>
  <si>
    <t>Un bestiaire fabuleux d'après Jean de La Fontaine</t>
  </si>
  <si>
    <t>Faenza</t>
  </si>
  <si>
    <t>Pastorales de Noël de Charpentier</t>
  </si>
  <si>
    <t>La Chapelle Rhénane</t>
  </si>
  <si>
    <t>Promenade musicale :Tupasy Maria</t>
  </si>
  <si>
    <t xml:space="preserve">Catégorie 1
placement  numéroté </t>
  </si>
  <si>
    <t>Forfait Choeur</t>
  </si>
  <si>
    <t>Forfait Catégorie 1</t>
  </si>
  <si>
    <t>Forfait Catégorie 2</t>
  </si>
  <si>
    <t>Catégorie 1
Placement numéroté</t>
  </si>
  <si>
    <t>Catégorie 2
Placement libre</t>
  </si>
  <si>
    <t xml:space="preserve">Nouveauté 2024 : Réservez vos places en catégorie Choeur et assurez-vous d'être placé au plus près des musiciens ! La catégorie Choeur correspond aux places sur les chaises dans le choeur de l'église ainsi qu'aux places dans les stalles (bancs le long des murs du choeur). </t>
  </si>
  <si>
    <r>
      <t>Concert promenade -</t>
    </r>
    <r>
      <rPr>
        <i/>
        <sz val="12"/>
        <rFont val="Calibri"/>
        <family val="2"/>
        <scheme val="minor"/>
      </rPr>
      <t xml:space="preserve"> Tupasy Maria</t>
    </r>
    <r>
      <rPr>
        <sz val="12"/>
        <rFont val="Calibri"/>
        <family val="2"/>
        <scheme val="minor"/>
      </rPr>
      <t xml:space="preserve"> - 1è partie</t>
    </r>
  </si>
  <si>
    <r>
      <t>Concert promenade -</t>
    </r>
    <r>
      <rPr>
        <i/>
        <sz val="12"/>
        <rFont val="Calibri"/>
        <family val="2"/>
        <scheme val="minor"/>
      </rPr>
      <t xml:space="preserve"> Tupasy Maria</t>
    </r>
    <r>
      <rPr>
        <sz val="12"/>
        <rFont val="Calibri"/>
        <family val="2"/>
        <scheme val="minor"/>
      </rPr>
      <t>- 2è partie</t>
    </r>
  </si>
  <si>
    <r>
      <t>Souhaitez-</t>
    </r>
    <r>
      <rPr>
        <sz val="12"/>
        <rFont val="Calibri"/>
        <family val="2"/>
      </rPr>
      <t xml:space="preserve">vous recevoir le Bulletin d’information du Festival (adresse courriel à renseigner) ? </t>
    </r>
  </si>
  <si>
    <r>
      <rPr>
        <b/>
        <sz val="14"/>
        <color indexed="9"/>
        <rFont val="Calibri (Body)"/>
      </rPr>
      <t>Impératifs</t>
    </r>
    <r>
      <rPr>
        <sz val="14"/>
        <color indexed="9"/>
        <rFont val="Calibri (Body)"/>
      </rPr>
      <t xml:space="preserve"> - Nom, Prénom, Téléphone,  Courriel :</t>
    </r>
  </si>
  <si>
    <t>Eglise, cinema &amp; Prom. Music.</t>
  </si>
  <si>
    <r>
      <t xml:space="preserve">3- </t>
    </r>
    <r>
      <rPr>
        <b/>
        <sz val="12"/>
        <rFont val="Calibri"/>
        <family val="2"/>
      </rPr>
      <t>Retirez vos billets</t>
    </r>
    <r>
      <rPr>
        <sz val="12"/>
        <rFont val="Calibri"/>
        <family val="2"/>
      </rPr>
      <t xml:space="preserve"> du 1er au 19 juillet à l'Office de Tourisme, puis à la Billetterie du festival, jusqu'à 30 minutes avant le concert.</t>
    </r>
  </si>
  <si>
    <t xml:space="preserve">Le Festival est-il le motif de votre séjour à Valloire?  </t>
  </si>
  <si>
    <t>Nombre de nuits sur place</t>
  </si>
  <si>
    <t>St-Michel-de-Mne Le Savoie</t>
  </si>
  <si>
    <r>
      <t xml:space="preserve">Prix à l'unité: Concerts à Valloire et Panier repas de la Promenade musicale
</t>
    </r>
    <r>
      <rPr>
        <b/>
        <sz val="11"/>
        <color theme="0"/>
        <rFont val="Calibri"/>
        <family val="2"/>
      </rPr>
      <t>NB: placement libre aux concerts des 21 juillet à 17h et mardi 23 juillet à 11h et 17h</t>
    </r>
  </si>
  <si>
    <t>Catégorie 2
placement libre</t>
  </si>
  <si>
    <r>
      <rPr>
        <b/>
        <sz val="12"/>
        <rFont val="Calibri"/>
        <family val="2"/>
      </rPr>
      <t xml:space="preserve">Gratuits : </t>
    </r>
    <r>
      <rPr>
        <sz val="12"/>
        <rFont val="Calibri"/>
        <family val="2"/>
      </rPr>
      <t>Moins de 18 ans en catégorie 2, libre-cours* dimanche 21 juillet à 18h30, vendredi 26 juillet à 16h ainsi que lors de la Promenade musicale du mardi 23 juillet à 14h30  à la Chapelle des Villards.</t>
    </r>
    <r>
      <rPr>
        <b/>
        <sz val="12"/>
        <rFont val="Calibri"/>
        <family val="2"/>
      </rPr>
      <t xml:space="preserve">
Tarifs réduits (TR) : </t>
    </r>
    <r>
      <rPr>
        <sz val="12"/>
        <rFont val="Calibri"/>
        <family val="2"/>
      </rPr>
      <t xml:space="preserve">Choristes Valloire enchanté - Etudiants moins de 23 ans - </t>
    </r>
    <r>
      <rPr>
        <b/>
        <sz val="12"/>
        <color rgb="FFFB41FD"/>
        <rFont val="Calibri"/>
        <family val="2"/>
      </rPr>
      <t>Codes de réduction sur certains concerts.</t>
    </r>
    <r>
      <rPr>
        <sz val="12"/>
        <color rgb="FFFB41FD"/>
        <rFont val="Calibri"/>
        <family val="2"/>
      </rPr>
      <t xml:space="preserve"> </t>
    </r>
    <r>
      <rPr>
        <sz val="12"/>
        <rFont val="Calibri"/>
        <family val="2"/>
      </rPr>
      <t xml:space="preserve">
</t>
    </r>
    <r>
      <rPr>
        <b/>
        <sz val="12"/>
        <rFont val="Calibri"/>
        <family val="2"/>
      </rPr>
      <t>Libre participation* :</t>
    </r>
    <r>
      <rPr>
        <sz val="12"/>
        <rFont val="Calibri"/>
        <family val="2"/>
      </rPr>
      <t xml:space="preserve"> Chorale kilométrique du mercredi 24 juillet et Valloire enchanté du jeudi 25 juillet.
*Dans la limite des places</t>
    </r>
  </si>
  <si>
    <r>
      <t xml:space="preserve">2- </t>
    </r>
    <r>
      <rPr>
        <b/>
        <sz val="12"/>
        <rFont val="Calibri"/>
        <family val="2"/>
      </rPr>
      <t xml:space="preserve">Sur place : </t>
    </r>
    <r>
      <rPr>
        <sz val="12"/>
        <rFont val="Calibri"/>
        <family val="2"/>
      </rPr>
      <t>A l'Office du Tourisme de Valloire du 15 mai au 19 juillet 2024, puis à la Billetterie du festival, à partir du 20 juillet.</t>
    </r>
  </si>
  <si>
    <r>
      <t xml:space="preserve">1- </t>
    </r>
    <r>
      <rPr>
        <b/>
        <sz val="12"/>
        <rFont val="Calibri"/>
        <family val="2"/>
      </rPr>
      <t xml:space="preserve">Par courriel + courrier postal : </t>
    </r>
    <r>
      <rPr>
        <sz val="12"/>
        <rFont val="Calibri"/>
        <family val="2"/>
      </rPr>
      <t>Préparez votre commande sur le présent bulletin et adressez le renseigné avec vos nom/téléphone et vos choix à</t>
    </r>
    <r>
      <rPr>
        <u/>
        <sz val="12"/>
        <rFont val="Calibri"/>
        <family val="2"/>
      </rPr>
      <t xml:space="preserve"> billetterie@festivalvalloire.com</t>
    </r>
    <r>
      <rPr>
        <sz val="12"/>
        <rFont val="Calibri"/>
        <family val="2"/>
      </rPr>
      <t xml:space="preserve">
</t>
    </r>
    <r>
      <rPr>
        <i/>
        <sz val="12"/>
        <rFont val="Calibri"/>
        <family val="2"/>
      </rPr>
      <t>Postez un chèque de règlement à l'ordre de "Amis du Festival Valloire baroque" à Office du Tourisme de Valloire, 210 rue des Grandes Alpes, 73 450 Valloire, en indiquant votre nom/prénom au dos du chèque.</t>
    </r>
  </si>
  <si>
    <r>
      <t xml:space="preserve">Catégorie Choeur
placement  numéroté 
</t>
    </r>
    <r>
      <rPr>
        <b/>
        <sz val="12"/>
        <color rgb="FFFF0000"/>
        <rFont val="Calibri (Body)"/>
      </rPr>
      <t>COMPLET</t>
    </r>
  </si>
  <si>
    <r>
      <t xml:space="preserve">Catégorie Choeur
Placement numéroté
</t>
    </r>
    <r>
      <rPr>
        <b/>
        <sz val="12"/>
        <color rgb="FFFF0000"/>
        <rFont val="Calibri (Body)"/>
      </rPr>
      <t>COMPLET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</si>
</sst>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\ &quot;€&quot;"/>
    <numFmt numFmtId="165" formatCode="_-* #,##0\ &quot;€&quot;_-;\-* #,##0\ &quot;€&quot;_-;_-* &quot;-&quot;??\ &quot;€&quot;_-;_-@_-"/>
  </numFmts>
  <fonts count="4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</font>
    <font>
      <i/>
      <sz val="12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2"/>
      <color rgb="FF0000FF"/>
      <name val="Calibri"/>
      <family val="2"/>
    </font>
    <font>
      <u/>
      <sz val="12"/>
      <name val="Calibri"/>
      <family val="2"/>
    </font>
    <font>
      <b/>
      <sz val="12"/>
      <color rgb="FFFB41FD"/>
      <name val="Calibri"/>
      <family val="2"/>
    </font>
    <font>
      <sz val="12"/>
      <color rgb="FFFB41FD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 (Body)"/>
    </font>
    <font>
      <b/>
      <sz val="12"/>
      <color theme="0"/>
      <name val="Calibri (Body)"/>
    </font>
    <font>
      <sz val="12"/>
      <color theme="0"/>
      <name val="Calibri (Body)"/>
    </font>
    <font>
      <b/>
      <sz val="14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1"/>
      <color theme="1"/>
      <name val="Calibri (Body)"/>
    </font>
    <font>
      <b/>
      <sz val="14"/>
      <color theme="0"/>
      <name val="Calibri"/>
      <family val="2"/>
    </font>
    <font>
      <b/>
      <sz val="14"/>
      <color theme="0"/>
      <name val="Calibri"/>
      <family val="2"/>
      <scheme val="minor"/>
    </font>
    <font>
      <b/>
      <sz val="14"/>
      <color theme="0"/>
      <name val="Calibri (Body)"/>
    </font>
    <font>
      <b/>
      <sz val="14"/>
      <name val="Calibri"/>
      <family val="2"/>
      <scheme val="minor"/>
    </font>
    <font>
      <b/>
      <sz val="14"/>
      <color theme="1"/>
      <name val="Calibri (Body)"/>
    </font>
    <font>
      <sz val="14"/>
      <color theme="0"/>
      <name val="Calibri (Body)"/>
    </font>
    <font>
      <sz val="16"/>
      <color theme="1"/>
      <name val="Calibri"/>
      <family val="2"/>
      <scheme val="minor"/>
    </font>
    <font>
      <sz val="14"/>
      <color indexed="9"/>
      <name val="Calibri (Body)"/>
    </font>
    <font>
      <b/>
      <sz val="14"/>
      <color indexed="9"/>
      <name val="Calibri (Body)"/>
    </font>
    <font>
      <b/>
      <sz val="11"/>
      <color theme="0"/>
      <name val="Calibri"/>
      <family val="2"/>
    </font>
    <font>
      <b/>
      <sz val="12"/>
      <color rgb="FFFF0000"/>
      <name val="Calibri (Body)"/>
    </font>
  </fonts>
  <fills count="21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FF"/>
        <bgColor theme="9" tint="0.39988402966399123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8" tint="0.79995117038483843"/>
        <bgColor auto="1"/>
      </patternFill>
    </fill>
    <fill>
      <patternFill patternType="solid">
        <fgColor rgb="FFF9EAAD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rgb="FF93CDDC"/>
        <bgColor indexed="64"/>
      </patternFill>
    </fill>
    <fill>
      <patternFill patternType="solid">
        <fgColor rgb="FF93CDDC"/>
        <bgColor rgb="FF000000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6">
    <xf numFmtId="0" fontId="0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4" fontId="26" fillId="0" borderId="0" applyFont="0" applyFill="0" applyBorder="0" applyAlignment="0" applyProtection="0"/>
  </cellStyleXfs>
  <cellXfs count="150">
    <xf numFmtId="0" fontId="0" fillId="0" borderId="0" xfId="0"/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9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 applyProtection="1">
      <alignment horizontal="left" vertical="center"/>
      <protection locked="0"/>
    </xf>
    <xf numFmtId="0" fontId="0" fillId="9" borderId="1" xfId="0" applyFill="1" applyBorder="1" applyAlignment="1">
      <alignment horizontal="left" vertical="center"/>
    </xf>
    <xf numFmtId="0" fontId="0" fillId="9" borderId="0" xfId="0" applyFill="1" applyAlignment="1">
      <alignment horizontal="left" vertical="center"/>
    </xf>
    <xf numFmtId="0" fontId="0" fillId="9" borderId="2" xfId="0" applyFill="1" applyBorder="1" applyAlignment="1">
      <alignment horizontal="left" vertical="center"/>
    </xf>
    <xf numFmtId="164" fontId="16" fillId="9" borderId="0" xfId="0" applyNumberFormat="1" applyFont="1" applyFill="1" applyAlignment="1">
      <alignment horizontal="left" vertical="center"/>
    </xf>
    <xf numFmtId="0" fontId="16" fillId="9" borderId="0" xfId="0" applyFont="1" applyFill="1" applyAlignment="1">
      <alignment horizontal="left" vertical="center"/>
    </xf>
    <xf numFmtId="0" fontId="12" fillId="14" borderId="0" xfId="0" applyFont="1" applyFill="1" applyAlignment="1">
      <alignment horizontal="left" vertical="center"/>
    </xf>
    <xf numFmtId="0" fontId="27" fillId="2" borderId="0" xfId="0" applyFont="1" applyFill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14" borderId="0" xfId="0" applyFont="1" applyFill="1" applyAlignment="1">
      <alignment horizontal="left" vertical="center"/>
    </xf>
    <xf numFmtId="0" fontId="29" fillId="14" borderId="4" xfId="0" applyFont="1" applyFill="1" applyBorder="1" applyAlignment="1" applyProtection="1">
      <alignment horizontal="left" vertical="center"/>
      <protection locked="0"/>
    </xf>
    <xf numFmtId="165" fontId="29" fillId="14" borderId="0" xfId="85" applyNumberFormat="1" applyFont="1" applyFill="1" applyAlignment="1">
      <alignment horizontal="left" vertical="center"/>
    </xf>
    <xf numFmtId="0" fontId="29" fillId="12" borderId="0" xfId="0" applyFont="1" applyFill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12" borderId="4" xfId="0" applyFont="1" applyFill="1" applyBorder="1" applyAlignment="1" applyProtection="1">
      <alignment horizontal="left" vertical="center"/>
      <protection locked="0"/>
    </xf>
    <xf numFmtId="165" fontId="29" fillId="12" borderId="0" xfId="85" applyNumberFormat="1" applyFont="1" applyFill="1" applyAlignment="1">
      <alignment horizontal="left" vertical="center"/>
    </xf>
    <xf numFmtId="164" fontId="29" fillId="12" borderId="0" xfId="0" applyNumberFormat="1" applyFont="1" applyFill="1" applyAlignment="1">
      <alignment horizontal="left" vertical="center"/>
    </xf>
    <xf numFmtId="0" fontId="30" fillId="0" borderId="0" xfId="0" applyFont="1" applyAlignment="1">
      <alignment horizontal="left" vertical="center"/>
    </xf>
    <xf numFmtId="164" fontId="30" fillId="7" borderId="4" xfId="0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31" fillId="0" borderId="0" xfId="0" applyFont="1" applyAlignment="1">
      <alignment horizontal="right" vertical="center" wrapText="1"/>
    </xf>
    <xf numFmtId="0" fontId="30" fillId="0" borderId="5" xfId="0" applyFont="1" applyBorder="1" applyAlignment="1">
      <alignment horizontal="left" vertical="center"/>
    </xf>
    <xf numFmtId="0" fontId="32" fillId="2" borderId="0" xfId="0" applyFont="1" applyFill="1" applyAlignment="1">
      <alignment horizontal="left" vertical="center"/>
    </xf>
    <xf numFmtId="0" fontId="30" fillId="9" borderId="0" xfId="0" applyFont="1" applyFill="1" applyAlignment="1">
      <alignment horizontal="left" vertical="center"/>
    </xf>
    <xf numFmtId="0" fontId="29" fillId="6" borderId="0" xfId="0" applyFont="1" applyFill="1" applyAlignment="1">
      <alignment horizontal="left" vertical="center"/>
    </xf>
    <xf numFmtId="0" fontId="29" fillId="8" borderId="0" xfId="0" applyFont="1" applyFill="1" applyAlignment="1">
      <alignment horizontal="left" vertical="center"/>
    </xf>
    <xf numFmtId="0" fontId="29" fillId="5" borderId="0" xfId="0" applyFont="1" applyFill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5" fillId="0" borderId="5" xfId="0" applyFont="1" applyBorder="1" applyAlignment="1">
      <alignment horizontal="left" vertical="center"/>
    </xf>
    <xf numFmtId="0" fontId="29" fillId="3" borderId="0" xfId="0" applyFont="1" applyFill="1" applyAlignment="1">
      <alignment horizontal="left" vertical="center"/>
    </xf>
    <xf numFmtId="0" fontId="37" fillId="2" borderId="0" xfId="0" applyFont="1" applyFill="1" applyAlignment="1">
      <alignment horizontal="center" vertical="center" wrapText="1"/>
    </xf>
    <xf numFmtId="0" fontId="29" fillId="13" borderId="4" xfId="0" applyFont="1" applyFill="1" applyBorder="1" applyAlignment="1" applyProtection="1">
      <alignment horizontal="left" vertical="center"/>
      <protection locked="0"/>
    </xf>
    <xf numFmtId="0" fontId="19" fillId="0" borderId="1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3" fillId="0" borderId="1" xfId="0" applyFont="1" applyBorder="1" applyAlignment="1">
      <alignment horizontal="left" vertical="center"/>
    </xf>
    <xf numFmtId="0" fontId="38" fillId="2" borderId="0" xfId="0" applyFont="1" applyFill="1" applyAlignment="1">
      <alignment horizontal="left" vertical="center"/>
    </xf>
    <xf numFmtId="0" fontId="39" fillId="2" borderId="0" xfId="0" applyFont="1" applyFill="1" applyAlignment="1">
      <alignment horizontal="left" vertical="center"/>
    </xf>
    <xf numFmtId="0" fontId="37" fillId="2" borderId="0" xfId="0" applyFont="1" applyFill="1" applyAlignment="1">
      <alignment horizontal="center" vertical="center"/>
    </xf>
    <xf numFmtId="0" fontId="37" fillId="2" borderId="0" xfId="0" applyFont="1" applyFill="1" applyAlignment="1">
      <alignment horizontal="left" vertical="center"/>
    </xf>
    <xf numFmtId="0" fontId="40" fillId="0" borderId="0" xfId="0" applyFont="1" applyAlignment="1">
      <alignment horizontal="right" vertical="center"/>
    </xf>
    <xf numFmtId="0" fontId="33" fillId="0" borderId="2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9" fillId="7" borderId="4" xfId="0" applyFont="1" applyFill="1" applyBorder="1" applyAlignment="1" applyProtection="1">
      <alignment horizontal="left" vertical="center"/>
      <protection locked="0"/>
    </xf>
    <xf numFmtId="0" fontId="15" fillId="4" borderId="0" xfId="0" applyFont="1" applyFill="1" applyAlignment="1">
      <alignment horizontal="left" vertical="center"/>
    </xf>
    <xf numFmtId="164" fontId="15" fillId="4" borderId="0" xfId="0" applyNumberFormat="1" applyFont="1" applyFill="1" applyAlignment="1">
      <alignment horizontal="left" vertical="center"/>
    </xf>
    <xf numFmtId="164" fontId="15" fillId="4" borderId="2" xfId="0" applyNumberFormat="1" applyFont="1" applyFill="1" applyBorder="1" applyAlignment="1">
      <alignment horizontal="left" vertical="center"/>
    </xf>
    <xf numFmtId="0" fontId="15" fillId="7" borderId="4" xfId="0" applyFont="1" applyFill="1" applyBorder="1" applyAlignment="1" applyProtection="1">
      <alignment horizontal="left" vertical="center"/>
      <protection locked="0"/>
    </xf>
    <xf numFmtId="0" fontId="15" fillId="16" borderId="0" xfId="0" applyFont="1" applyFill="1" applyAlignment="1">
      <alignment horizontal="left" vertical="center"/>
    </xf>
    <xf numFmtId="0" fontId="2" fillId="16" borderId="0" xfId="0" applyFont="1" applyFill="1" applyAlignment="1">
      <alignment horizontal="left" vertical="center"/>
    </xf>
    <xf numFmtId="164" fontId="15" fillId="4" borderId="0" xfId="0" applyNumberFormat="1" applyFont="1" applyFill="1" applyAlignment="1">
      <alignment vertical="center"/>
    </xf>
    <xf numFmtId="0" fontId="29" fillId="7" borderId="13" xfId="0" applyFont="1" applyFill="1" applyBorder="1" applyAlignment="1" applyProtection="1">
      <alignment horizontal="left" vertical="center"/>
      <protection locked="0"/>
    </xf>
    <xf numFmtId="0" fontId="29" fillId="9" borderId="0" xfId="0" applyFont="1" applyFill="1" applyAlignment="1">
      <alignment horizontal="left" vertical="center"/>
    </xf>
    <xf numFmtId="0" fontId="29" fillId="10" borderId="4" xfId="0" applyFont="1" applyFill="1" applyBorder="1" applyAlignment="1" applyProtection="1">
      <alignment horizontal="left" vertical="center"/>
      <protection locked="0"/>
    </xf>
    <xf numFmtId="164" fontId="30" fillId="0" borderId="0" xfId="0" applyNumberFormat="1" applyFont="1" applyAlignment="1">
      <alignment horizontal="right" vertical="center"/>
    </xf>
    <xf numFmtId="0" fontId="15" fillId="4" borderId="0" xfId="0" applyFont="1" applyFill="1" applyAlignment="1">
      <alignment horizontal="left" vertical="center"/>
    </xf>
    <xf numFmtId="0" fontId="17" fillId="7" borderId="10" xfId="0" applyFont="1" applyFill="1" applyBorder="1" applyAlignment="1" applyProtection="1">
      <alignment horizontal="left" vertical="center"/>
      <protection locked="0"/>
    </xf>
    <xf numFmtId="0" fontId="17" fillId="7" borderId="11" xfId="0" applyFont="1" applyFill="1" applyBorder="1" applyAlignment="1" applyProtection="1">
      <alignment horizontal="left" vertical="center"/>
      <protection locked="0"/>
    </xf>
    <xf numFmtId="0" fontId="17" fillId="7" borderId="12" xfId="0" applyFont="1" applyFill="1" applyBorder="1" applyAlignment="1" applyProtection="1">
      <alignment horizontal="left" vertical="center"/>
      <protection locked="0"/>
    </xf>
    <xf numFmtId="165" fontId="29" fillId="12" borderId="0" xfId="85" applyNumberFormat="1" applyFont="1" applyFill="1" applyAlignment="1">
      <alignment horizontal="left" vertical="center"/>
    </xf>
    <xf numFmtId="0" fontId="29" fillId="12" borderId="0" xfId="0" applyFont="1" applyFill="1" applyAlignment="1">
      <alignment horizontal="left" vertical="center"/>
    </xf>
    <xf numFmtId="0" fontId="29" fillId="14" borderId="0" xfId="0" applyFont="1" applyFill="1" applyAlignment="1">
      <alignment horizontal="left" vertical="center"/>
    </xf>
    <xf numFmtId="0" fontId="33" fillId="15" borderId="0" xfId="0" applyFont="1" applyFill="1" applyAlignment="1">
      <alignment horizontal="left" vertical="center" wrapText="1"/>
    </xf>
    <xf numFmtId="0" fontId="29" fillId="7" borderId="10" xfId="0" applyFont="1" applyFill="1" applyBorder="1" applyAlignment="1" applyProtection="1">
      <alignment horizontal="left" vertical="center"/>
      <protection locked="0"/>
    </xf>
    <xf numFmtId="0" fontId="29" fillId="7" borderId="11" xfId="0" applyFont="1" applyFill="1" applyBorder="1" applyAlignment="1" applyProtection="1">
      <alignment horizontal="left" vertical="center"/>
      <protection locked="0"/>
    </xf>
    <xf numFmtId="0" fontId="29" fillId="7" borderId="12" xfId="0" applyFont="1" applyFill="1" applyBorder="1" applyAlignment="1" applyProtection="1">
      <alignment horizontal="left" vertical="center"/>
      <protection locked="0"/>
    </xf>
    <xf numFmtId="0" fontId="15" fillId="4" borderId="1" xfId="0" applyFont="1" applyFill="1" applyBorder="1" applyAlignment="1">
      <alignment vertical="center"/>
    </xf>
    <xf numFmtId="0" fontId="15" fillId="4" borderId="0" xfId="0" applyFont="1" applyFill="1" applyAlignment="1">
      <alignment vertical="center"/>
    </xf>
    <xf numFmtId="0" fontId="27" fillId="2" borderId="0" xfId="0" applyFont="1" applyFill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29" fillId="5" borderId="0" xfId="0" applyFont="1" applyFill="1" applyAlignment="1">
      <alignment horizontal="left" vertical="center"/>
    </xf>
    <xf numFmtId="0" fontId="29" fillId="5" borderId="2" xfId="0" applyFont="1" applyFill="1" applyBorder="1" applyAlignment="1">
      <alignment horizontal="left" vertical="center"/>
    </xf>
    <xf numFmtId="0" fontId="29" fillId="6" borderId="0" xfId="0" applyFont="1" applyFill="1" applyAlignment="1">
      <alignment horizontal="left" vertical="center"/>
    </xf>
    <xf numFmtId="0" fontId="29" fillId="6" borderId="2" xfId="0" applyFont="1" applyFill="1" applyBorder="1" applyAlignment="1">
      <alignment horizontal="left" vertical="center"/>
    </xf>
    <xf numFmtId="0" fontId="29" fillId="8" borderId="0" xfId="0" applyFont="1" applyFill="1" applyAlignment="1">
      <alignment horizontal="left" vertical="center"/>
    </xf>
    <xf numFmtId="0" fontId="29" fillId="8" borderId="2" xfId="0" applyFont="1" applyFill="1" applyBorder="1" applyAlignment="1">
      <alignment horizontal="left" vertical="center"/>
    </xf>
    <xf numFmtId="0" fontId="34" fillId="5" borderId="0" xfId="0" applyFont="1" applyFill="1" applyAlignment="1">
      <alignment horizontal="left" vertical="center"/>
    </xf>
    <xf numFmtId="0" fontId="37" fillId="2" borderId="0" xfId="0" applyFont="1" applyFill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33" fillId="0" borderId="2" xfId="0" applyFont="1" applyBorder="1" applyAlignment="1">
      <alignment horizontal="right" vertical="center"/>
    </xf>
    <xf numFmtId="165" fontId="29" fillId="14" borderId="0" xfId="85" applyNumberFormat="1" applyFont="1" applyFill="1" applyAlignment="1">
      <alignment horizontal="left" vertical="center"/>
    </xf>
    <xf numFmtId="0" fontId="12" fillId="6" borderId="0" xfId="0" applyFont="1" applyFill="1" applyAlignment="1">
      <alignment horizontal="left" vertical="center"/>
    </xf>
    <xf numFmtId="0" fontId="27" fillId="2" borderId="0" xfId="0" applyFont="1" applyFill="1" applyAlignment="1">
      <alignment horizontal="left" vertical="center" wrapText="1"/>
    </xf>
    <xf numFmtId="0" fontId="29" fillId="3" borderId="0" xfId="0" applyFont="1" applyFill="1" applyAlignment="1">
      <alignment horizontal="left" vertical="center"/>
    </xf>
    <xf numFmtId="164" fontId="15" fillId="4" borderId="0" xfId="0" applyNumberFormat="1" applyFont="1" applyFill="1" applyAlignment="1">
      <alignment horizontal="left" vertical="center"/>
    </xf>
    <xf numFmtId="0" fontId="29" fillId="3" borderId="2" xfId="0" applyFont="1" applyFill="1" applyBorder="1" applyAlignment="1">
      <alignment horizontal="left" vertical="center"/>
    </xf>
    <xf numFmtId="0" fontId="15" fillId="4" borderId="1" xfId="0" applyFont="1" applyFill="1" applyBorder="1" applyAlignment="1">
      <alignment horizontal="left" vertical="center"/>
    </xf>
    <xf numFmtId="0" fontId="34" fillId="8" borderId="0" xfId="0" applyFont="1" applyFill="1" applyAlignment="1">
      <alignment horizontal="left" vertical="center"/>
    </xf>
    <xf numFmtId="0" fontId="42" fillId="0" borderId="7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8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43" fillId="2" borderId="7" xfId="0" applyFont="1" applyFill="1" applyBorder="1" applyAlignment="1">
      <alignment horizontal="left" vertical="center"/>
    </xf>
    <xf numFmtId="0" fontId="41" fillId="2" borderId="9" xfId="0" applyFont="1" applyFill="1" applyBorder="1" applyAlignment="1">
      <alignment horizontal="left" vertical="center"/>
    </xf>
    <xf numFmtId="0" fontId="41" fillId="2" borderId="8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6" fillId="2" borderId="0" xfId="0" applyFont="1" applyFill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4" fillId="3" borderId="0" xfId="0" applyFont="1" applyFill="1" applyAlignment="1">
      <alignment horizontal="left" vertical="center"/>
    </xf>
    <xf numFmtId="0" fontId="1" fillId="7" borderId="7" xfId="0" applyFont="1" applyFill="1" applyBorder="1" applyAlignment="1" applyProtection="1">
      <alignment vertical="center" wrapText="1"/>
      <protection locked="0"/>
    </xf>
    <xf numFmtId="0" fontId="18" fillId="7" borderId="9" xfId="0" applyFont="1" applyFill="1" applyBorder="1" applyAlignment="1" applyProtection="1">
      <alignment vertical="center" wrapText="1"/>
      <protection locked="0"/>
    </xf>
    <xf numFmtId="0" fontId="18" fillId="7" borderId="8" xfId="0" applyFont="1" applyFill="1" applyBorder="1" applyAlignment="1" applyProtection="1">
      <alignment vertical="center" wrapText="1"/>
      <protection locked="0"/>
    </xf>
    <xf numFmtId="0" fontId="18" fillId="7" borderId="3" xfId="0" applyFont="1" applyFill="1" applyBorder="1" applyAlignment="1" applyProtection="1">
      <alignment vertical="center" wrapText="1"/>
      <protection locked="0"/>
    </xf>
    <xf numFmtId="0" fontId="18" fillId="7" borderId="5" xfId="0" applyFont="1" applyFill="1" applyBorder="1" applyAlignment="1" applyProtection="1">
      <alignment vertical="center" wrapText="1"/>
      <protection locked="0"/>
    </xf>
    <xf numFmtId="0" fontId="18" fillId="7" borderId="6" xfId="0" applyFont="1" applyFill="1" applyBorder="1" applyAlignment="1" applyProtection="1">
      <alignment vertical="center" wrapText="1"/>
      <protection locked="0"/>
    </xf>
    <xf numFmtId="0" fontId="18" fillId="10" borderId="10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 wrapText="1"/>
    </xf>
    <xf numFmtId="0" fontId="18" fillId="10" borderId="12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 applyProtection="1">
      <alignment horizontal="left" vertical="center" wrapText="1"/>
      <protection locked="0"/>
    </xf>
    <xf numFmtId="0" fontId="18" fillId="11" borderId="5" xfId="0" applyFont="1" applyFill="1" applyBorder="1" applyAlignment="1" applyProtection="1">
      <alignment horizontal="left" vertical="center" wrapText="1"/>
      <protection locked="0"/>
    </xf>
    <xf numFmtId="0" fontId="18" fillId="11" borderId="6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9" fillId="17" borderId="0" xfId="0" applyFont="1" applyFill="1" applyAlignment="1">
      <alignment horizontal="left" vertical="center"/>
    </xf>
    <xf numFmtId="0" fontId="29" fillId="17" borderId="0" xfId="0" applyFont="1" applyFill="1" applyAlignment="1">
      <alignment horizontal="left" vertical="center"/>
    </xf>
    <xf numFmtId="165" fontId="29" fillId="17" borderId="0" xfId="85" applyNumberFormat="1" applyFont="1" applyFill="1" applyAlignment="1">
      <alignment horizontal="left" vertical="center"/>
    </xf>
    <xf numFmtId="164" fontId="29" fillId="17" borderId="0" xfId="0" applyNumberFormat="1" applyFont="1" applyFill="1" applyAlignment="1">
      <alignment horizontal="left" vertical="center"/>
    </xf>
    <xf numFmtId="0" fontId="12" fillId="17" borderId="0" xfId="0" applyFont="1" applyFill="1" applyAlignment="1">
      <alignment horizontal="left" vertical="center"/>
    </xf>
    <xf numFmtId="165" fontId="29" fillId="12" borderId="4" xfId="85" applyNumberFormat="1" applyFont="1" applyFill="1" applyBorder="1" applyAlignment="1">
      <alignment horizontal="left" vertical="center"/>
    </xf>
    <xf numFmtId="165" fontId="29" fillId="17" borderId="0" xfId="85" applyNumberFormat="1" applyFont="1" applyFill="1" applyAlignment="1">
      <alignment horizontal="left" vertical="center"/>
    </xf>
    <xf numFmtId="0" fontId="29" fillId="19" borderId="0" xfId="0" applyFont="1" applyFill="1" applyAlignment="1">
      <alignment horizontal="left" vertical="center"/>
    </xf>
    <xf numFmtId="0" fontId="29" fillId="19" borderId="4" xfId="0" applyFont="1" applyFill="1" applyBorder="1" applyAlignment="1" applyProtection="1">
      <alignment horizontal="left" vertical="center"/>
      <protection locked="0"/>
    </xf>
    <xf numFmtId="0" fontId="29" fillId="19" borderId="0" xfId="0" applyFont="1" applyFill="1" applyAlignment="1">
      <alignment horizontal="left" vertical="center"/>
    </xf>
    <xf numFmtId="165" fontId="29" fillId="19" borderId="0" xfId="85" applyNumberFormat="1" applyFont="1" applyFill="1" applyAlignment="1">
      <alignment horizontal="left" vertical="center"/>
    </xf>
    <xf numFmtId="0" fontId="29" fillId="20" borderId="4" xfId="0" applyFont="1" applyFill="1" applyBorder="1" applyAlignment="1" applyProtection="1">
      <alignment horizontal="left" vertical="center"/>
      <protection locked="0"/>
    </xf>
    <xf numFmtId="0" fontId="29" fillId="0" borderId="0" xfId="0" applyFont="1" applyFill="1" applyAlignment="1">
      <alignment horizontal="left" vertical="center"/>
    </xf>
    <xf numFmtId="0" fontId="29" fillId="18" borderId="4" xfId="0" applyFont="1" applyFill="1" applyBorder="1" applyAlignment="1" applyProtection="1">
      <alignment horizontal="left" vertical="center"/>
    </xf>
    <xf numFmtId="0" fontId="29" fillId="17" borderId="4" xfId="0" applyFont="1" applyFill="1" applyBorder="1" applyAlignment="1" applyProtection="1">
      <alignment horizontal="left" vertical="center"/>
    </xf>
  </cellXfs>
  <cellStyles count="86">
    <cellStyle name="Currency" xfId="85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3CDDC"/>
      <color rgb="FFFF66FF"/>
      <color rgb="FFF9EA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25400</xdr:colOff>
      <xdr:row>1</xdr:row>
      <xdr:rowOff>85725</xdr:rowOff>
    </xdr:from>
    <xdr:to>
      <xdr:col>5</xdr:col>
      <xdr:colOff>238125</xdr:colOff>
      <xdr:row>2</xdr:row>
      <xdr:rowOff>428625</xdr:rowOff>
    </xdr:to>
    <xdr:pic>
      <xdr:nvPicPr>
        <xdr:cNvPr id="2004" name="Image 1" descr="LOGO5BasseDef.jpg">
          <a:extLst>
            <a:ext uri="{FF2B5EF4-FFF2-40B4-BE49-F238E27FC236}">
              <a16:creationId xmlns:a16="http://schemas.microsoft.com/office/drawing/2014/main" id="{2928AFA0-C8F6-419E-936B-828EAA691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200025"/>
          <a:ext cx="1114425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23</xdr:col>
      <xdr:colOff>32837</xdr:colOff>
      <xdr:row>21</xdr:row>
      <xdr:rowOff>154913</xdr:rowOff>
    </xdr:from>
    <xdr:ext cx="937629" cy="2966774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067EF8B-DDA9-DF40-BF18-D9C19EF57774}"/>
            </a:ext>
          </a:extLst>
        </xdr:cNvPr>
        <xdr:cNvSpPr/>
      </xdr:nvSpPr>
      <xdr:spPr>
        <a:xfrm rot="4207773">
          <a:off x="6333465" y="7646485"/>
          <a:ext cx="296677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GB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COMPLET</a:t>
          </a:r>
        </a:p>
      </xdr:txBody>
    </xdr:sp>
    <xdr:clientData/>
  </xdr:oneCellAnchor>
  <xdr:oneCellAnchor>
    <xdr:from>
      <xdr:col>24</xdr:col>
      <xdr:colOff>83637</xdr:colOff>
      <xdr:row>45</xdr:row>
      <xdr:rowOff>91413</xdr:rowOff>
    </xdr:from>
    <xdr:ext cx="937629" cy="2966774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D758F458-F3BF-4245-A1DB-54740B151D33}"/>
            </a:ext>
          </a:extLst>
        </xdr:cNvPr>
        <xdr:cNvSpPr/>
      </xdr:nvSpPr>
      <xdr:spPr>
        <a:xfrm rot="4207773">
          <a:off x="6485865" y="12256585"/>
          <a:ext cx="296677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GB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COMPLET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B1:BD83"/>
  <sheetViews>
    <sheetView showGridLines="0" tabSelected="1" topLeftCell="C13" workbookViewId="0">
      <selection activeCell="AC28" sqref="AC28:AH35"/>
    </sheetView>
  </sheetViews>
  <sheetFormatPr baseColWidth="10" defaultColWidth="10.83203125" defaultRowHeight="16" x14ac:dyDescent="0.2"/>
  <cols>
    <col min="1" max="2" width="1.6640625" style="11" customWidth="1"/>
    <col min="3" max="3" width="3.5" style="47" customWidth="1"/>
    <col min="4" max="7" width="4.1640625" style="11" customWidth="1"/>
    <col min="8" max="8" width="8.83203125" style="11" customWidth="1"/>
    <col min="9" max="21" width="4.1640625" style="11" customWidth="1"/>
    <col min="22" max="22" width="5.83203125" style="11" customWidth="1"/>
    <col min="23" max="23" width="3.6640625" style="11" customWidth="1"/>
    <col min="24" max="24" width="1.33203125" style="11" customWidth="1"/>
    <col min="25" max="25" width="6.33203125" style="11" customWidth="1"/>
    <col min="26" max="26" width="3.6640625" style="11" customWidth="1"/>
    <col min="27" max="27" width="1.33203125" style="11" customWidth="1"/>
    <col min="28" max="28" width="6.33203125" style="11" customWidth="1"/>
    <col min="29" max="29" width="3.83203125" style="11" customWidth="1"/>
    <col min="30" max="30" width="2.6640625" style="11" customWidth="1"/>
    <col min="31" max="31" width="6.33203125" style="11" customWidth="1"/>
    <col min="32" max="32" width="3.33203125" style="11" customWidth="1"/>
    <col min="33" max="33" width="2.33203125" style="11" customWidth="1"/>
    <col min="34" max="34" width="6.33203125" style="11" customWidth="1"/>
    <col min="35" max="35" width="3.6640625" style="11" customWidth="1"/>
    <col min="36" max="36" width="1.33203125" style="11" customWidth="1"/>
    <col min="37" max="37" width="6.33203125" style="11" customWidth="1"/>
    <col min="38" max="38" width="3.6640625" style="11" customWidth="1"/>
    <col min="39" max="39" width="1.33203125" style="11" customWidth="1"/>
    <col min="40" max="40" width="6.33203125" style="11" customWidth="1"/>
    <col min="41" max="41" width="10.33203125" style="37" customWidth="1"/>
    <col min="42" max="43" width="1.6640625" style="11" customWidth="1"/>
    <col min="44" max="44" width="7.1640625" style="11" customWidth="1"/>
    <col min="45" max="45" width="6" style="11" customWidth="1"/>
    <col min="46" max="46" width="3.6640625" style="11" customWidth="1"/>
    <col min="47" max="16384" width="10.83203125" style="11"/>
  </cols>
  <sheetData>
    <row r="1" spans="2:56" ht="9.75" customHeight="1" x14ac:dyDescent="0.2"/>
    <row r="2" spans="2:56" ht="15" x14ac:dyDescent="0.2">
      <c r="B2" s="108" t="s">
        <v>31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10"/>
      <c r="AV2" s="12"/>
    </row>
    <row r="3" spans="2:56" ht="39.75" customHeight="1" x14ac:dyDescent="0.2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3"/>
      <c r="AV3" s="12"/>
    </row>
    <row r="4" spans="2:56" ht="19.5" customHeight="1" x14ac:dyDescent="0.2">
      <c r="B4" s="13"/>
      <c r="C4" s="114" t="s">
        <v>74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6"/>
      <c r="AP4" s="14"/>
      <c r="AV4" s="12"/>
      <c r="BD4" s="11" t="s">
        <v>5</v>
      </c>
    </row>
    <row r="5" spans="2:56" ht="21.75" customHeight="1" x14ac:dyDescent="0.2">
      <c r="B5" s="13"/>
      <c r="C5" s="121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3"/>
      <c r="AM5" s="127" t="s">
        <v>20</v>
      </c>
      <c r="AN5" s="128"/>
      <c r="AO5" s="129"/>
      <c r="AP5" s="14"/>
      <c r="AV5" s="12"/>
    </row>
    <row r="6" spans="2:56" ht="19.5" customHeight="1" x14ac:dyDescent="0.2">
      <c r="B6" s="13"/>
      <c r="C6" s="124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6"/>
      <c r="AM6" s="130"/>
      <c r="AN6" s="131"/>
      <c r="AO6" s="132"/>
      <c r="AP6" s="14"/>
      <c r="AV6" s="12"/>
    </row>
    <row r="7" spans="2:56" s="3" customFormat="1" ht="70" customHeight="1" x14ac:dyDescent="0.2">
      <c r="B7" s="1"/>
      <c r="C7" s="119" t="s">
        <v>82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2"/>
    </row>
    <row r="8" spans="2:56" s="3" customFormat="1" ht="50" customHeight="1" x14ac:dyDescent="0.2">
      <c r="B8" s="1"/>
      <c r="C8" s="117" t="s">
        <v>84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2"/>
    </row>
    <row r="9" spans="2:56" s="3" customFormat="1" ht="20" customHeight="1" x14ac:dyDescent="0.2">
      <c r="B9" s="1"/>
      <c r="C9" s="117" t="s">
        <v>83</v>
      </c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2"/>
    </row>
    <row r="10" spans="2:56" s="3" customFormat="1" ht="19" x14ac:dyDescent="0.2">
      <c r="B10" s="1"/>
      <c r="C10" s="117" t="s">
        <v>76</v>
      </c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2"/>
    </row>
    <row r="11" spans="2:56" s="3" customFormat="1" ht="19" x14ac:dyDescent="0.2">
      <c r="B11" s="1"/>
      <c r="C11" s="133" t="s">
        <v>23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2"/>
    </row>
    <row r="12" spans="2:56" s="3" customFormat="1" ht="50" customHeight="1" x14ac:dyDescent="0.2">
      <c r="B12" s="1"/>
      <c r="C12" s="82" t="s">
        <v>70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2"/>
    </row>
    <row r="13" spans="2:56" ht="60" customHeight="1" x14ac:dyDescent="0.2">
      <c r="B13" s="13"/>
      <c r="C13" s="118" t="s">
        <v>80</v>
      </c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88" t="s">
        <v>85</v>
      </c>
      <c r="X13" s="88"/>
      <c r="Y13" s="88"/>
      <c r="Z13" s="88"/>
      <c r="AA13" s="88"/>
      <c r="AB13" s="88"/>
      <c r="AC13" s="88" t="s">
        <v>64</v>
      </c>
      <c r="AD13" s="88"/>
      <c r="AE13" s="88"/>
      <c r="AF13" s="88"/>
      <c r="AG13" s="88"/>
      <c r="AH13" s="88"/>
      <c r="AI13" s="88" t="s">
        <v>81</v>
      </c>
      <c r="AJ13" s="88"/>
      <c r="AK13" s="88"/>
      <c r="AL13" s="88"/>
      <c r="AM13" s="88"/>
      <c r="AN13" s="88"/>
      <c r="AO13" s="50" t="s">
        <v>2</v>
      </c>
      <c r="AP13" s="14"/>
    </row>
    <row r="14" spans="2:56" ht="5" customHeight="1" x14ac:dyDescent="0.2">
      <c r="B14" s="13"/>
      <c r="D14" s="9"/>
      <c r="E14" s="9"/>
      <c r="F14" s="9"/>
      <c r="G14" s="9"/>
      <c r="H14" s="9"/>
      <c r="I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5"/>
      <c r="X14" s="5"/>
      <c r="Y14" s="28"/>
      <c r="Z14" s="5"/>
      <c r="AA14" s="5"/>
      <c r="AB14" s="5"/>
      <c r="AC14" s="5"/>
      <c r="AD14" s="5"/>
      <c r="AE14" s="28"/>
      <c r="AF14" s="5"/>
      <c r="AG14" s="5"/>
      <c r="AH14" s="5"/>
      <c r="AI14" s="5"/>
      <c r="AJ14" s="5"/>
      <c r="AK14" s="5"/>
      <c r="AL14" s="5"/>
      <c r="AM14" s="5"/>
      <c r="AN14" s="5"/>
      <c r="AP14" s="14"/>
    </row>
    <row r="15" spans="2:56" ht="20" customHeight="1" x14ac:dyDescent="0.2">
      <c r="B15" s="13"/>
      <c r="C15" s="89">
        <v>1</v>
      </c>
      <c r="D15" s="90" t="s">
        <v>32</v>
      </c>
      <c r="E15" s="90"/>
      <c r="F15" s="90"/>
      <c r="G15" s="90"/>
      <c r="H15" s="90"/>
      <c r="I15" s="96" t="s">
        <v>48</v>
      </c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46"/>
      <c r="W15" s="135" t="s">
        <v>24</v>
      </c>
      <c r="X15" s="135"/>
      <c r="Y15" s="135"/>
      <c r="Z15" s="135" t="s">
        <v>14</v>
      </c>
      <c r="AA15" s="135"/>
      <c r="AB15" s="135"/>
      <c r="AC15" s="80" t="s">
        <v>24</v>
      </c>
      <c r="AD15" s="80"/>
      <c r="AE15" s="80"/>
      <c r="AF15" s="80" t="s">
        <v>14</v>
      </c>
      <c r="AG15" s="80"/>
      <c r="AH15" s="80"/>
      <c r="AI15" s="81" t="s">
        <v>24</v>
      </c>
      <c r="AJ15" s="81"/>
      <c r="AK15" s="81"/>
      <c r="AL15" s="81" t="s">
        <v>14</v>
      </c>
      <c r="AM15" s="81"/>
      <c r="AN15" s="81"/>
      <c r="AP15" s="14"/>
    </row>
    <row r="16" spans="2:56" ht="20" customHeight="1" x14ac:dyDescent="0.2">
      <c r="B16" s="13"/>
      <c r="C16" s="89"/>
      <c r="D16" s="46" t="s">
        <v>22</v>
      </c>
      <c r="E16" s="46"/>
      <c r="F16" s="46"/>
      <c r="G16" s="46"/>
      <c r="H16" s="46"/>
      <c r="I16" s="90" t="s">
        <v>49</v>
      </c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1"/>
      <c r="W16" s="148"/>
      <c r="X16" s="136" t="s">
        <v>0</v>
      </c>
      <c r="Y16" s="137">
        <v>30</v>
      </c>
      <c r="Z16" s="149"/>
      <c r="AA16" s="136" t="s">
        <v>0</v>
      </c>
      <c r="AB16" s="137">
        <v>27</v>
      </c>
      <c r="AC16" s="51"/>
      <c r="AD16" s="32" t="s">
        <v>0</v>
      </c>
      <c r="AE16" s="35">
        <v>27</v>
      </c>
      <c r="AF16" s="73"/>
      <c r="AG16" s="32" t="s">
        <v>0</v>
      </c>
      <c r="AH16" s="35">
        <v>23</v>
      </c>
      <c r="AI16" s="30"/>
      <c r="AJ16" s="29" t="s">
        <v>0</v>
      </c>
      <c r="AK16" s="31">
        <v>22</v>
      </c>
      <c r="AL16" s="30"/>
      <c r="AM16" s="29" t="s">
        <v>0</v>
      </c>
      <c r="AN16" s="31">
        <v>18</v>
      </c>
      <c r="AO16" s="38" t="str">
        <f>IF(W16*Y16+Z16*AB16+AC16*AE16+AF16*AH16+AI16*AK16+AL16*AN16=0,"          €",W16*Y16+Z16*AB16+AC16*AE16+AF16*AH16+AI16*AK16+AL16*AN16)</f>
        <v xml:space="preserve">          €</v>
      </c>
      <c r="AP16" s="14"/>
    </row>
    <row r="17" spans="2:47" ht="5" customHeight="1" x14ac:dyDescent="0.2">
      <c r="B17" s="1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136"/>
      <c r="X17" s="136"/>
      <c r="Y17" s="136"/>
      <c r="Z17" s="136"/>
      <c r="AA17" s="136"/>
      <c r="AB17" s="136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74"/>
      <c r="AP17" s="14"/>
    </row>
    <row r="18" spans="2:47" ht="5" customHeight="1" x14ac:dyDescent="0.2">
      <c r="B18" s="7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136"/>
      <c r="X18" s="136"/>
      <c r="Y18" s="136"/>
      <c r="Z18" s="136"/>
      <c r="AA18" s="136"/>
      <c r="AB18" s="136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74"/>
      <c r="AP18" s="14"/>
    </row>
    <row r="19" spans="2:47" ht="20" customHeight="1" x14ac:dyDescent="0.2">
      <c r="B19" s="7"/>
      <c r="C19" s="89">
        <v>2</v>
      </c>
      <c r="D19" s="90" t="s">
        <v>33</v>
      </c>
      <c r="E19" s="90"/>
      <c r="F19" s="90"/>
      <c r="G19" s="90"/>
      <c r="H19" s="90"/>
      <c r="I19" s="96" t="s">
        <v>50</v>
      </c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135" t="s">
        <v>24</v>
      </c>
      <c r="X19" s="135"/>
      <c r="Y19" s="135"/>
      <c r="Z19" s="135" t="s">
        <v>14</v>
      </c>
      <c r="AA19" s="135"/>
      <c r="AB19" s="135"/>
      <c r="AC19" s="142" t="s">
        <v>24</v>
      </c>
      <c r="AD19" s="142"/>
      <c r="AE19" s="142"/>
      <c r="AF19" s="142" t="s">
        <v>14</v>
      </c>
      <c r="AG19" s="142"/>
      <c r="AH19" s="142"/>
      <c r="AI19" s="29"/>
      <c r="AJ19" s="29"/>
      <c r="AK19" s="29"/>
      <c r="AL19" s="29"/>
      <c r="AM19" s="29"/>
      <c r="AN19" s="29"/>
      <c r="AO19" s="74"/>
      <c r="AP19" s="14"/>
    </row>
    <row r="20" spans="2:47" ht="20" customHeight="1" x14ac:dyDescent="0.2">
      <c r="B20" s="7"/>
      <c r="C20" s="89"/>
      <c r="D20" s="90" t="s">
        <v>34</v>
      </c>
      <c r="E20" s="90"/>
      <c r="F20" s="90"/>
      <c r="G20" s="90"/>
      <c r="H20" s="90"/>
      <c r="I20" s="90" t="s">
        <v>51</v>
      </c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1"/>
      <c r="W20" s="149"/>
      <c r="X20" s="136" t="s">
        <v>0</v>
      </c>
      <c r="Y20" s="137">
        <v>18</v>
      </c>
      <c r="Z20" s="148"/>
      <c r="AA20" s="136" t="s">
        <v>0</v>
      </c>
      <c r="AB20" s="137">
        <v>14</v>
      </c>
      <c r="AC20" s="143"/>
      <c r="AD20" s="144" t="s">
        <v>0</v>
      </c>
      <c r="AE20" s="145">
        <v>18</v>
      </c>
      <c r="AF20" s="146"/>
      <c r="AG20" s="144" t="s">
        <v>0</v>
      </c>
      <c r="AH20" s="145">
        <v>14</v>
      </c>
      <c r="AI20" s="29"/>
      <c r="AJ20" s="29"/>
      <c r="AK20" s="29"/>
      <c r="AL20" s="29"/>
      <c r="AM20" s="29"/>
      <c r="AN20" s="29"/>
      <c r="AO20" s="38" t="str">
        <f>IF(W20*Y20+Z20*AB20+AC20*AE20+AF20*AH20+AI20*AK20+AL20*AN20=0,"          €",W20*Y20+Z20*AB20+AC20*AE20+AF20*AH20+AI20*AK20+AL20*AN20)</f>
        <v xml:space="preserve">          €</v>
      </c>
      <c r="AP20" s="14"/>
    </row>
    <row r="21" spans="2:47" ht="5" customHeight="1" x14ac:dyDescent="0.2">
      <c r="B21" s="7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136"/>
      <c r="X21" s="136"/>
      <c r="Y21" s="136"/>
      <c r="Z21" s="136"/>
      <c r="AA21" s="136"/>
      <c r="AB21" s="136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74"/>
      <c r="AP21" s="14"/>
    </row>
    <row r="22" spans="2:47" ht="20" customHeight="1" x14ac:dyDescent="0.2">
      <c r="B22" s="13"/>
      <c r="C22" s="89">
        <v>3</v>
      </c>
      <c r="D22" s="90" t="s">
        <v>35</v>
      </c>
      <c r="E22" s="90"/>
      <c r="F22" s="90"/>
      <c r="G22" s="90"/>
      <c r="H22" s="90"/>
      <c r="I22" s="96" t="s">
        <v>52</v>
      </c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135" t="s">
        <v>24</v>
      </c>
      <c r="X22" s="135"/>
      <c r="Y22" s="135"/>
      <c r="Z22" s="135"/>
      <c r="AA22" s="135"/>
      <c r="AB22" s="135"/>
      <c r="AC22" s="80" t="s">
        <v>24</v>
      </c>
      <c r="AD22" s="80"/>
      <c r="AE22" s="80"/>
      <c r="AF22" s="80"/>
      <c r="AG22" s="80"/>
      <c r="AH22" s="80"/>
      <c r="AI22" s="81" t="s">
        <v>24</v>
      </c>
      <c r="AJ22" s="81"/>
      <c r="AK22" s="81"/>
      <c r="AL22" s="29"/>
      <c r="AM22" s="29"/>
      <c r="AN22" s="29"/>
      <c r="AO22" s="74"/>
      <c r="AP22" s="14"/>
    </row>
    <row r="23" spans="2:47" ht="20" customHeight="1" x14ac:dyDescent="0.2">
      <c r="B23" s="13"/>
      <c r="C23" s="89"/>
      <c r="D23" s="90" t="s">
        <v>22</v>
      </c>
      <c r="E23" s="90"/>
      <c r="F23" s="90"/>
      <c r="G23" s="90"/>
      <c r="H23" s="90"/>
      <c r="I23" s="90" t="s">
        <v>53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1"/>
      <c r="W23" s="149"/>
      <c r="X23" s="136" t="s">
        <v>0</v>
      </c>
      <c r="Y23" s="137">
        <v>38</v>
      </c>
      <c r="Z23" s="136"/>
      <c r="AA23" s="136"/>
      <c r="AB23" s="138"/>
      <c r="AC23" s="34"/>
      <c r="AD23" s="32" t="s">
        <v>0</v>
      </c>
      <c r="AE23" s="35">
        <v>35</v>
      </c>
      <c r="AF23" s="32"/>
      <c r="AG23" s="32"/>
      <c r="AH23" s="36"/>
      <c r="AI23" s="30"/>
      <c r="AJ23" s="29" t="s">
        <v>0</v>
      </c>
      <c r="AK23" s="31">
        <v>29</v>
      </c>
      <c r="AL23" s="29"/>
      <c r="AM23" s="29"/>
      <c r="AN23" s="29"/>
      <c r="AO23" s="38" t="str">
        <f t="shared" ref="AO23:AO44" si="0">IF(W23*Y23+Z23*AB23+AC23*AE23+AF23*AH23+AI23*AK23+AL23*AN23=0,"          €",W23*Y23+Z23*AB23+AC23*AE23+AF23*AH23+AI23*AK23+AL23*AN23)</f>
        <v xml:space="preserve">          €</v>
      </c>
      <c r="AP23" s="14"/>
      <c r="AS23" s="20"/>
    </row>
    <row r="24" spans="2:47" ht="5" customHeight="1" x14ac:dyDescent="0.2">
      <c r="B24" s="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136"/>
      <c r="X24" s="136"/>
      <c r="Y24" s="136"/>
      <c r="Z24" s="136"/>
      <c r="AA24" s="136"/>
      <c r="AB24" s="136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74"/>
      <c r="AP24" s="14"/>
    </row>
    <row r="25" spans="2:47" ht="20" customHeight="1" x14ac:dyDescent="0.2">
      <c r="B25" s="7"/>
      <c r="C25" s="89">
        <v>4</v>
      </c>
      <c r="D25" s="90" t="s">
        <v>36</v>
      </c>
      <c r="E25" s="90"/>
      <c r="F25" s="90"/>
      <c r="G25" s="90"/>
      <c r="H25" s="90"/>
      <c r="I25" s="96" t="s">
        <v>54</v>
      </c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135" t="s">
        <v>24</v>
      </c>
      <c r="X25" s="135"/>
      <c r="Y25" s="135"/>
      <c r="Z25" s="135"/>
      <c r="AA25" s="135"/>
      <c r="AB25" s="135"/>
      <c r="AC25" s="80" t="s">
        <v>24</v>
      </c>
      <c r="AD25" s="80"/>
      <c r="AE25" s="80"/>
      <c r="AF25" s="80"/>
      <c r="AG25" s="80"/>
      <c r="AH25" s="80"/>
      <c r="AI25" s="81" t="s">
        <v>24</v>
      </c>
      <c r="AJ25" s="81"/>
      <c r="AK25" s="81"/>
      <c r="AL25" s="29"/>
      <c r="AM25" s="29"/>
      <c r="AN25" s="29"/>
      <c r="AO25" s="74"/>
      <c r="AP25" s="14"/>
    </row>
    <row r="26" spans="2:47" ht="20" customHeight="1" x14ac:dyDescent="0.2">
      <c r="B26" s="7"/>
      <c r="C26" s="89"/>
      <c r="D26" s="46" t="s">
        <v>22</v>
      </c>
      <c r="E26" s="46"/>
      <c r="F26" s="46"/>
      <c r="G26" s="46"/>
      <c r="H26" s="46"/>
      <c r="I26" s="90" t="s">
        <v>55</v>
      </c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1"/>
      <c r="W26" s="149"/>
      <c r="X26" s="136" t="s">
        <v>0</v>
      </c>
      <c r="Y26" s="137">
        <v>38</v>
      </c>
      <c r="Z26" s="136"/>
      <c r="AA26" s="136"/>
      <c r="AB26" s="138"/>
      <c r="AC26" s="34"/>
      <c r="AD26" s="32" t="s">
        <v>0</v>
      </c>
      <c r="AE26" s="35">
        <v>35</v>
      </c>
      <c r="AF26" s="32"/>
      <c r="AG26" s="32"/>
      <c r="AH26" s="36"/>
      <c r="AI26" s="30"/>
      <c r="AJ26" s="29" t="s">
        <v>0</v>
      </c>
      <c r="AK26" s="31">
        <v>29</v>
      </c>
      <c r="AL26" s="29"/>
      <c r="AM26" s="29"/>
      <c r="AN26" s="29"/>
      <c r="AO26" s="38" t="str">
        <f t="shared" si="0"/>
        <v xml:space="preserve">          €</v>
      </c>
      <c r="AP26" s="14"/>
    </row>
    <row r="27" spans="2:47" ht="5" customHeight="1" x14ac:dyDescent="0.2">
      <c r="B27" s="7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136"/>
      <c r="X27" s="136"/>
      <c r="Y27" s="136"/>
      <c r="Z27" s="136"/>
      <c r="AA27" s="136"/>
      <c r="AB27" s="136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74"/>
      <c r="AP27" s="14"/>
    </row>
    <row r="28" spans="2:47" ht="20" customHeight="1" x14ac:dyDescent="0.2">
      <c r="B28" s="7"/>
      <c r="C28" s="89">
        <v>5</v>
      </c>
      <c r="D28" s="94" t="s">
        <v>37</v>
      </c>
      <c r="E28" s="94"/>
      <c r="F28" s="94"/>
      <c r="G28" s="94"/>
      <c r="H28" s="94"/>
      <c r="I28" s="94" t="s">
        <v>71</v>
      </c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135" t="s">
        <v>24</v>
      </c>
      <c r="X28" s="135"/>
      <c r="Y28" s="135"/>
      <c r="Z28" s="135" t="s">
        <v>14</v>
      </c>
      <c r="AA28" s="135"/>
      <c r="AB28" s="135"/>
      <c r="AC28" s="142" t="s">
        <v>24</v>
      </c>
      <c r="AD28" s="142"/>
      <c r="AE28" s="142"/>
      <c r="AF28" s="142" t="s">
        <v>14</v>
      </c>
      <c r="AG28" s="142"/>
      <c r="AH28" s="142"/>
      <c r="AI28" s="29"/>
      <c r="AJ28" s="29"/>
      <c r="AK28" s="29"/>
      <c r="AL28" s="29"/>
      <c r="AM28" s="29"/>
      <c r="AN28" s="29"/>
      <c r="AO28" s="74"/>
      <c r="AP28" s="14"/>
      <c r="AU28" s="10"/>
    </row>
    <row r="29" spans="2:47" ht="20" customHeight="1" x14ac:dyDescent="0.2">
      <c r="B29" s="7"/>
      <c r="C29" s="89"/>
      <c r="D29" s="45" t="s">
        <v>22</v>
      </c>
      <c r="E29" s="45"/>
      <c r="F29" s="45"/>
      <c r="G29" s="45"/>
      <c r="H29" s="45"/>
      <c r="I29" s="94" t="s">
        <v>56</v>
      </c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5"/>
      <c r="W29" s="149"/>
      <c r="X29" s="136" t="s">
        <v>0</v>
      </c>
      <c r="Y29" s="137">
        <v>16</v>
      </c>
      <c r="Z29" s="148"/>
      <c r="AA29" s="136" t="s">
        <v>0</v>
      </c>
      <c r="AB29" s="137">
        <v>13</v>
      </c>
      <c r="AC29" s="143"/>
      <c r="AD29" s="144" t="s">
        <v>0</v>
      </c>
      <c r="AE29" s="145">
        <v>16</v>
      </c>
      <c r="AF29" s="146"/>
      <c r="AG29" s="144" t="s">
        <v>0</v>
      </c>
      <c r="AH29" s="145">
        <v>13</v>
      </c>
      <c r="AI29" s="29"/>
      <c r="AJ29" s="29"/>
      <c r="AK29" s="29"/>
      <c r="AL29" s="29"/>
      <c r="AM29" s="29"/>
      <c r="AN29" s="29"/>
      <c r="AO29" s="38" t="str">
        <f t="shared" si="0"/>
        <v xml:space="preserve">          €</v>
      </c>
      <c r="AP29" s="14"/>
    </row>
    <row r="30" spans="2:47" ht="5" customHeight="1" x14ac:dyDescent="0.2">
      <c r="B30" s="7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136"/>
      <c r="X30" s="136"/>
      <c r="Y30" s="136"/>
      <c r="Z30" s="136"/>
      <c r="AA30" s="136"/>
      <c r="AB30" s="136"/>
      <c r="AC30" s="147"/>
      <c r="AD30" s="147"/>
      <c r="AE30" s="147"/>
      <c r="AF30" s="147"/>
      <c r="AG30" s="147"/>
      <c r="AH30" s="147"/>
      <c r="AI30" s="147"/>
      <c r="AJ30" s="33"/>
      <c r="AK30" s="33"/>
      <c r="AL30" s="33"/>
      <c r="AM30" s="33"/>
      <c r="AN30" s="33"/>
      <c r="AO30" s="74"/>
      <c r="AP30" s="14"/>
    </row>
    <row r="31" spans="2:47" ht="20" customHeight="1" x14ac:dyDescent="0.2">
      <c r="B31" s="7"/>
      <c r="C31" s="89">
        <v>6</v>
      </c>
      <c r="D31" s="94" t="s">
        <v>38</v>
      </c>
      <c r="E31" s="94"/>
      <c r="F31" s="94"/>
      <c r="G31" s="94"/>
      <c r="H31" s="94"/>
      <c r="I31" s="120" t="s">
        <v>11</v>
      </c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35" t="s">
        <v>19</v>
      </c>
      <c r="X31" s="135"/>
      <c r="Y31" s="135"/>
      <c r="Z31" s="135"/>
      <c r="AA31" s="135"/>
      <c r="AB31" s="135"/>
      <c r="AC31" s="142" t="s">
        <v>19</v>
      </c>
      <c r="AD31" s="142"/>
      <c r="AE31" s="142"/>
      <c r="AF31" s="142"/>
      <c r="AG31" s="142"/>
      <c r="AH31" s="142"/>
      <c r="AI31" s="29"/>
      <c r="AJ31" s="29"/>
      <c r="AK31" s="29"/>
      <c r="AL31" s="29"/>
      <c r="AM31" s="29"/>
      <c r="AN31" s="29"/>
      <c r="AO31" s="74"/>
      <c r="AP31" s="14"/>
    </row>
    <row r="32" spans="2:47" ht="20" customHeight="1" x14ac:dyDescent="0.2">
      <c r="B32" s="7"/>
      <c r="C32" s="89"/>
      <c r="D32" s="45" t="s">
        <v>39</v>
      </c>
      <c r="E32" s="45"/>
      <c r="F32" s="45"/>
      <c r="G32" s="45"/>
      <c r="H32" s="45"/>
      <c r="I32" s="103" t="s">
        <v>1</v>
      </c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5"/>
      <c r="W32" s="149"/>
      <c r="X32" s="136" t="s">
        <v>0</v>
      </c>
      <c r="Y32" s="137">
        <v>16</v>
      </c>
      <c r="Z32" s="136"/>
      <c r="AA32" s="136"/>
      <c r="AB32" s="136"/>
      <c r="AC32" s="143"/>
      <c r="AD32" s="144" t="s">
        <v>0</v>
      </c>
      <c r="AE32" s="145">
        <v>16</v>
      </c>
      <c r="AF32" s="144"/>
      <c r="AG32" s="144"/>
      <c r="AH32" s="144"/>
      <c r="AI32" s="29"/>
      <c r="AJ32" s="29"/>
      <c r="AK32" s="29"/>
      <c r="AL32" s="29"/>
      <c r="AM32" s="29"/>
      <c r="AN32" s="29"/>
      <c r="AO32" s="38" t="str">
        <f t="shared" si="0"/>
        <v xml:space="preserve">          €</v>
      </c>
      <c r="AP32" s="14"/>
    </row>
    <row r="33" spans="2:47" ht="5" customHeight="1" x14ac:dyDescent="0.2">
      <c r="B33" s="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136"/>
      <c r="X33" s="136"/>
      <c r="Y33" s="136"/>
      <c r="Z33" s="136"/>
      <c r="AA33" s="136"/>
      <c r="AB33" s="136"/>
      <c r="AC33" s="147"/>
      <c r="AD33" s="147"/>
      <c r="AE33" s="147"/>
      <c r="AF33" s="147"/>
      <c r="AG33" s="147"/>
      <c r="AH33" s="147"/>
      <c r="AI33" s="147"/>
      <c r="AJ33" s="33"/>
      <c r="AK33" s="33"/>
      <c r="AL33" s="33"/>
      <c r="AM33" s="33"/>
      <c r="AN33" s="33"/>
      <c r="AO33" s="74"/>
      <c r="AP33" s="14"/>
    </row>
    <row r="34" spans="2:47" ht="20" customHeight="1" x14ac:dyDescent="0.2">
      <c r="B34" s="7"/>
      <c r="C34" s="89">
        <v>7</v>
      </c>
      <c r="D34" s="94" t="s">
        <v>40</v>
      </c>
      <c r="E34" s="94"/>
      <c r="F34" s="94"/>
      <c r="G34" s="94"/>
      <c r="H34" s="94"/>
      <c r="I34" s="94" t="s">
        <v>72</v>
      </c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135" t="s">
        <v>24</v>
      </c>
      <c r="X34" s="135"/>
      <c r="Y34" s="135"/>
      <c r="Z34" s="135" t="s">
        <v>14</v>
      </c>
      <c r="AA34" s="135"/>
      <c r="AB34" s="135"/>
      <c r="AC34" s="142" t="s">
        <v>24</v>
      </c>
      <c r="AD34" s="142"/>
      <c r="AE34" s="142"/>
      <c r="AF34" s="142" t="s">
        <v>14</v>
      </c>
      <c r="AG34" s="142"/>
      <c r="AH34" s="142"/>
      <c r="AI34" s="29"/>
      <c r="AJ34" s="29"/>
      <c r="AK34" s="29"/>
      <c r="AL34" s="29"/>
      <c r="AM34" s="29"/>
      <c r="AN34" s="29"/>
      <c r="AO34" s="74"/>
      <c r="AP34" s="14"/>
      <c r="AU34" s="10"/>
    </row>
    <row r="35" spans="2:47" ht="20" customHeight="1" x14ac:dyDescent="0.2">
      <c r="B35" s="7"/>
      <c r="C35" s="89"/>
      <c r="D35" s="45" t="s">
        <v>22</v>
      </c>
      <c r="E35" s="45"/>
      <c r="F35" s="45"/>
      <c r="G35" s="45"/>
      <c r="H35" s="45"/>
      <c r="I35" s="94" t="s">
        <v>56</v>
      </c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5"/>
      <c r="W35" s="149"/>
      <c r="X35" s="136" t="s">
        <v>0</v>
      </c>
      <c r="Y35" s="137">
        <v>16</v>
      </c>
      <c r="Z35" s="148"/>
      <c r="AA35" s="136" t="s">
        <v>0</v>
      </c>
      <c r="AB35" s="137">
        <v>13</v>
      </c>
      <c r="AC35" s="143"/>
      <c r="AD35" s="144" t="s">
        <v>0</v>
      </c>
      <c r="AE35" s="145">
        <v>16</v>
      </c>
      <c r="AF35" s="146"/>
      <c r="AG35" s="144" t="s">
        <v>0</v>
      </c>
      <c r="AH35" s="145">
        <v>13</v>
      </c>
      <c r="AI35" s="29"/>
      <c r="AJ35" s="29"/>
      <c r="AK35" s="29"/>
      <c r="AL35" s="29"/>
      <c r="AM35" s="29"/>
      <c r="AN35" s="29"/>
      <c r="AO35" s="38" t="str">
        <f t="shared" si="0"/>
        <v xml:space="preserve">          €</v>
      </c>
      <c r="AP35" s="14"/>
    </row>
    <row r="36" spans="2:47" ht="5" customHeight="1" x14ac:dyDescent="0.2">
      <c r="B36" s="7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139"/>
      <c r="X36" s="139"/>
      <c r="Y36" s="139"/>
      <c r="Z36" s="139"/>
      <c r="AA36" s="139"/>
      <c r="AB36" s="139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74"/>
      <c r="AP36" s="14"/>
    </row>
    <row r="37" spans="2:47" ht="20" customHeight="1" x14ac:dyDescent="0.2">
      <c r="B37" s="7"/>
      <c r="C37" s="89">
        <v>8</v>
      </c>
      <c r="D37" s="90" t="s">
        <v>41</v>
      </c>
      <c r="E37" s="90"/>
      <c r="F37" s="90"/>
      <c r="G37" s="90"/>
      <c r="H37" s="90"/>
      <c r="I37" s="96" t="s">
        <v>57</v>
      </c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135" t="s">
        <v>24</v>
      </c>
      <c r="X37" s="135"/>
      <c r="Y37" s="135"/>
      <c r="Z37" s="135" t="s">
        <v>14</v>
      </c>
      <c r="AA37" s="135"/>
      <c r="AB37" s="135"/>
      <c r="AC37" s="80" t="s">
        <v>24</v>
      </c>
      <c r="AD37" s="80"/>
      <c r="AE37" s="80"/>
      <c r="AF37" s="80" t="s">
        <v>14</v>
      </c>
      <c r="AG37" s="80"/>
      <c r="AH37" s="80"/>
      <c r="AI37" s="81" t="s">
        <v>24</v>
      </c>
      <c r="AJ37" s="81"/>
      <c r="AK37" s="81"/>
      <c r="AL37" s="81" t="s">
        <v>14</v>
      </c>
      <c r="AM37" s="81"/>
      <c r="AN37" s="81"/>
      <c r="AO37" s="74"/>
      <c r="AP37" s="14"/>
    </row>
    <row r="38" spans="2:47" ht="20" customHeight="1" x14ac:dyDescent="0.2">
      <c r="B38" s="7"/>
      <c r="C38" s="89"/>
      <c r="D38" s="46" t="s">
        <v>22</v>
      </c>
      <c r="E38" s="46"/>
      <c r="F38" s="46"/>
      <c r="G38" s="46"/>
      <c r="H38" s="46"/>
      <c r="I38" s="90" t="s">
        <v>58</v>
      </c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1"/>
      <c r="W38" s="149"/>
      <c r="X38" s="136" t="s">
        <v>0</v>
      </c>
      <c r="Y38" s="137">
        <v>30</v>
      </c>
      <c r="Z38" s="149"/>
      <c r="AA38" s="136" t="s">
        <v>0</v>
      </c>
      <c r="AB38" s="137">
        <v>27</v>
      </c>
      <c r="AC38" s="34"/>
      <c r="AD38" s="32" t="s">
        <v>0</v>
      </c>
      <c r="AE38" s="35">
        <v>27</v>
      </c>
      <c r="AF38" s="73"/>
      <c r="AG38" s="32" t="s">
        <v>0</v>
      </c>
      <c r="AH38" s="35">
        <v>23</v>
      </c>
      <c r="AI38" s="30"/>
      <c r="AJ38" s="29" t="s">
        <v>0</v>
      </c>
      <c r="AK38" s="31">
        <v>22</v>
      </c>
      <c r="AL38" s="30"/>
      <c r="AM38" s="29" t="s">
        <v>0</v>
      </c>
      <c r="AN38" s="31">
        <v>18</v>
      </c>
      <c r="AO38" s="38" t="str">
        <f t="shared" si="0"/>
        <v xml:space="preserve">          €</v>
      </c>
      <c r="AP38" s="14"/>
    </row>
    <row r="39" spans="2:47" ht="5" customHeight="1" x14ac:dyDescent="0.2">
      <c r="B39" s="7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136"/>
      <c r="X39" s="136"/>
      <c r="Y39" s="136"/>
      <c r="Z39" s="136"/>
      <c r="AA39" s="136"/>
      <c r="AB39" s="1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74"/>
      <c r="AP39" s="14"/>
    </row>
    <row r="40" spans="2:47" ht="20" customHeight="1" x14ac:dyDescent="0.2">
      <c r="B40" s="7"/>
      <c r="C40" s="89">
        <v>9</v>
      </c>
      <c r="D40" s="46" t="s">
        <v>42</v>
      </c>
      <c r="E40" s="46"/>
      <c r="F40" s="46"/>
      <c r="G40" s="46"/>
      <c r="H40" s="46"/>
      <c r="I40" s="96" t="s">
        <v>59</v>
      </c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135" t="s">
        <v>24</v>
      </c>
      <c r="X40" s="135"/>
      <c r="Y40" s="135"/>
      <c r="Z40" s="135" t="s">
        <v>14</v>
      </c>
      <c r="AA40" s="135"/>
      <c r="AB40" s="135"/>
      <c r="AC40" s="80" t="s">
        <v>24</v>
      </c>
      <c r="AD40" s="80"/>
      <c r="AE40" s="80"/>
      <c r="AF40" s="80" t="s">
        <v>14</v>
      </c>
      <c r="AG40" s="80"/>
      <c r="AH40" s="80"/>
      <c r="AI40" s="81" t="s">
        <v>24</v>
      </c>
      <c r="AJ40" s="81"/>
      <c r="AK40" s="81"/>
      <c r="AL40" s="81" t="s">
        <v>14</v>
      </c>
      <c r="AM40" s="81"/>
      <c r="AN40" s="81"/>
      <c r="AO40" s="74"/>
      <c r="AP40" s="14"/>
    </row>
    <row r="41" spans="2:47" ht="20" customHeight="1" x14ac:dyDescent="0.2">
      <c r="B41" s="7"/>
      <c r="C41" s="89"/>
      <c r="D41" s="46" t="s">
        <v>22</v>
      </c>
      <c r="E41" s="46"/>
      <c r="F41" s="46"/>
      <c r="G41" s="46"/>
      <c r="H41" s="46"/>
      <c r="I41" s="90" t="s">
        <v>60</v>
      </c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1"/>
      <c r="W41" s="149"/>
      <c r="X41" s="136" t="s">
        <v>0</v>
      </c>
      <c r="Y41" s="137">
        <v>30</v>
      </c>
      <c r="Z41" s="149"/>
      <c r="AA41" s="136" t="s">
        <v>0</v>
      </c>
      <c r="AB41" s="137">
        <v>27</v>
      </c>
      <c r="AC41" s="34"/>
      <c r="AD41" s="32" t="s">
        <v>0</v>
      </c>
      <c r="AE41" s="35">
        <v>27</v>
      </c>
      <c r="AF41" s="73"/>
      <c r="AG41" s="32" t="s">
        <v>0</v>
      </c>
      <c r="AH41" s="35">
        <v>23</v>
      </c>
      <c r="AI41" s="30"/>
      <c r="AJ41" s="29" t="s">
        <v>0</v>
      </c>
      <c r="AK41" s="31">
        <v>22</v>
      </c>
      <c r="AL41" s="30"/>
      <c r="AM41" s="29" t="s">
        <v>0</v>
      </c>
      <c r="AN41" s="31">
        <v>18</v>
      </c>
      <c r="AO41" s="38" t="str">
        <f t="shared" si="0"/>
        <v xml:space="preserve">          €</v>
      </c>
      <c r="AP41" s="14"/>
    </row>
    <row r="42" spans="2:47" ht="5" customHeight="1" x14ac:dyDescent="0.2">
      <c r="B42" s="7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36"/>
      <c r="X42" s="136"/>
      <c r="Y42" s="136"/>
      <c r="Z42" s="136"/>
      <c r="AA42" s="136"/>
      <c r="AB42" s="136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74"/>
      <c r="AP42" s="14"/>
    </row>
    <row r="43" spans="2:47" ht="20" customHeight="1" x14ac:dyDescent="0.2">
      <c r="B43" s="7"/>
      <c r="C43" s="89">
        <v>10</v>
      </c>
      <c r="D43" s="90" t="s">
        <v>43</v>
      </c>
      <c r="E43" s="90"/>
      <c r="F43" s="90"/>
      <c r="G43" s="90"/>
      <c r="H43" s="90"/>
      <c r="I43" s="96" t="s">
        <v>61</v>
      </c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135" t="s">
        <v>24</v>
      </c>
      <c r="X43" s="135"/>
      <c r="Y43" s="135"/>
      <c r="Z43" s="135"/>
      <c r="AA43" s="135"/>
      <c r="AB43" s="135"/>
      <c r="AC43" s="80" t="s">
        <v>24</v>
      </c>
      <c r="AD43" s="80"/>
      <c r="AE43" s="80"/>
      <c r="AF43" s="80"/>
      <c r="AG43" s="80"/>
      <c r="AH43" s="80"/>
      <c r="AI43" s="81" t="s">
        <v>24</v>
      </c>
      <c r="AJ43" s="81"/>
      <c r="AK43" s="81"/>
      <c r="AL43" s="29"/>
      <c r="AM43" s="29"/>
      <c r="AN43" s="29"/>
      <c r="AO43" s="74"/>
      <c r="AP43" s="14"/>
    </row>
    <row r="44" spans="2:47" ht="20" customHeight="1" x14ac:dyDescent="0.2">
      <c r="B44" s="7"/>
      <c r="C44" s="89"/>
      <c r="D44" s="90" t="s">
        <v>22</v>
      </c>
      <c r="E44" s="90"/>
      <c r="F44" s="90"/>
      <c r="G44" s="90"/>
      <c r="H44" s="90"/>
      <c r="I44" s="90" t="s">
        <v>62</v>
      </c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1"/>
      <c r="W44" s="149"/>
      <c r="X44" s="136" t="s">
        <v>0</v>
      </c>
      <c r="Y44" s="137">
        <v>38</v>
      </c>
      <c r="Z44" s="136"/>
      <c r="AA44" s="136"/>
      <c r="AB44" s="138"/>
      <c r="AC44" s="34"/>
      <c r="AD44" s="32" t="s">
        <v>0</v>
      </c>
      <c r="AE44" s="35">
        <v>35</v>
      </c>
      <c r="AF44" s="32"/>
      <c r="AG44" s="32"/>
      <c r="AH44" s="36"/>
      <c r="AI44" s="30"/>
      <c r="AJ44" s="29" t="s">
        <v>0</v>
      </c>
      <c r="AK44" s="31">
        <v>29</v>
      </c>
      <c r="AL44" s="29"/>
      <c r="AM44" s="29"/>
      <c r="AN44" s="29"/>
      <c r="AO44" s="38" t="str">
        <f t="shared" si="0"/>
        <v xml:space="preserve">          €</v>
      </c>
      <c r="AP44" s="14"/>
    </row>
    <row r="45" spans="2:47" ht="13" customHeight="1" x14ac:dyDescent="0.2">
      <c r="B45" s="7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39"/>
      <c r="AP45" s="14"/>
    </row>
    <row r="46" spans="2:47" s="62" customFormat="1" ht="20" customHeight="1" x14ac:dyDescent="0.2">
      <c r="B46" s="55"/>
      <c r="C46" s="56" t="s">
        <v>21</v>
      </c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97"/>
      <c r="X46" s="97"/>
      <c r="Y46" s="97"/>
      <c r="Z46" s="97"/>
      <c r="AA46" s="97"/>
      <c r="AB46" s="97"/>
      <c r="AC46" s="58"/>
      <c r="AD46" s="58"/>
      <c r="AE46" s="58"/>
      <c r="AF46" s="58"/>
      <c r="AG46" s="58"/>
      <c r="AH46" s="58"/>
      <c r="AI46" s="59"/>
      <c r="AJ46" s="59"/>
      <c r="AK46" s="59"/>
      <c r="AL46" s="59"/>
      <c r="AM46" s="59"/>
      <c r="AN46" s="59"/>
      <c r="AO46" s="60"/>
      <c r="AP46" s="61"/>
    </row>
    <row r="47" spans="2:47" ht="13" customHeight="1" x14ac:dyDescent="0.2">
      <c r="B47" s="7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39"/>
      <c r="AP47" s="14"/>
    </row>
    <row r="48" spans="2:47" ht="20" customHeight="1" x14ac:dyDescent="0.2">
      <c r="B48" s="7"/>
      <c r="C48" s="89">
        <v>11</v>
      </c>
      <c r="D48" s="94" t="s">
        <v>44</v>
      </c>
      <c r="E48" s="94"/>
      <c r="F48" s="94"/>
      <c r="G48" s="94"/>
      <c r="H48" s="94"/>
      <c r="I48" s="107" t="s">
        <v>50</v>
      </c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35" t="s">
        <v>24</v>
      </c>
      <c r="X48" s="135"/>
      <c r="Y48" s="135"/>
      <c r="Z48" s="135" t="s">
        <v>14</v>
      </c>
      <c r="AA48" s="135"/>
      <c r="AB48" s="135"/>
      <c r="AC48" s="35" t="s">
        <v>24</v>
      </c>
      <c r="AD48" s="35"/>
      <c r="AE48" s="35"/>
      <c r="AF48" s="35" t="s">
        <v>14</v>
      </c>
      <c r="AG48" s="35"/>
      <c r="AH48" s="35"/>
      <c r="AI48" s="26"/>
      <c r="AJ48" s="26"/>
      <c r="AK48" s="26"/>
      <c r="AL48" s="26"/>
      <c r="AM48" s="26"/>
      <c r="AN48" s="26"/>
      <c r="AO48" s="39"/>
      <c r="AP48" s="14"/>
    </row>
    <row r="49" spans="2:45" ht="20" customHeight="1" x14ac:dyDescent="0.2">
      <c r="B49" s="7"/>
      <c r="C49" s="89"/>
      <c r="D49" s="94" t="s">
        <v>79</v>
      </c>
      <c r="E49" s="94"/>
      <c r="F49" s="94"/>
      <c r="G49" s="94"/>
      <c r="H49" s="94"/>
      <c r="I49" s="94" t="s">
        <v>51</v>
      </c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5"/>
      <c r="W49" s="149"/>
      <c r="X49" s="136" t="s">
        <v>0</v>
      </c>
      <c r="Y49" s="137">
        <v>10</v>
      </c>
      <c r="Z49" s="149"/>
      <c r="AA49" s="136" t="s">
        <v>0</v>
      </c>
      <c r="AB49" s="137">
        <v>4</v>
      </c>
      <c r="AC49" s="140"/>
      <c r="AD49" s="35" t="s">
        <v>0</v>
      </c>
      <c r="AE49" s="35">
        <v>10</v>
      </c>
      <c r="AF49" s="140"/>
      <c r="AG49" s="35" t="s">
        <v>0</v>
      </c>
      <c r="AH49" s="35">
        <v>4</v>
      </c>
      <c r="AI49" s="26"/>
      <c r="AJ49" s="26"/>
      <c r="AK49" s="26"/>
      <c r="AL49" s="26"/>
      <c r="AM49" s="26"/>
      <c r="AN49" s="26"/>
      <c r="AO49" s="38" t="str">
        <f>IF(W49*Y49+Z49*AB49+AC49*AE49+AF49*AH49+AI49*AK49+AL49*AN49=0,"          €",W49*Y49+Z49*AB49++AC49*AE49+AF49*AH49+AI49*AK49+AL49*AN49)</f>
        <v xml:space="preserve">          €</v>
      </c>
      <c r="AP49" s="14"/>
    </row>
    <row r="50" spans="2:45" ht="5" customHeight="1" x14ac:dyDescent="0.2">
      <c r="B50" s="7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28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39"/>
      <c r="AP50" s="14"/>
    </row>
    <row r="51" spans="2:45" ht="5" customHeight="1" x14ac:dyDescent="0.2">
      <c r="B51" s="7"/>
      <c r="W51" s="5"/>
      <c r="X51" s="5"/>
      <c r="Y51" s="28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39"/>
      <c r="AP51" s="14"/>
    </row>
    <row r="52" spans="2:45" s="54" customFormat="1" ht="46" customHeight="1" x14ac:dyDescent="0.2">
      <c r="B52" s="52"/>
      <c r="C52" s="56" t="s">
        <v>4</v>
      </c>
      <c r="D52" s="59"/>
      <c r="E52" s="27"/>
      <c r="F52" s="27"/>
      <c r="G52" s="27"/>
      <c r="H52" s="27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88" t="s">
        <v>86</v>
      </c>
      <c r="X52" s="88"/>
      <c r="Y52" s="88"/>
      <c r="Z52" s="88"/>
      <c r="AA52" s="88"/>
      <c r="AB52" s="88"/>
      <c r="AC52" s="88" t="s">
        <v>68</v>
      </c>
      <c r="AD52" s="88"/>
      <c r="AE52" s="88"/>
      <c r="AF52" s="88"/>
      <c r="AG52" s="88"/>
      <c r="AH52" s="88"/>
      <c r="AI52" s="88" t="s">
        <v>69</v>
      </c>
      <c r="AJ52" s="88"/>
      <c r="AK52" s="88"/>
      <c r="AL52" s="88"/>
      <c r="AM52" s="88"/>
      <c r="AN52" s="88"/>
      <c r="AO52" s="40"/>
      <c r="AP52" s="53"/>
    </row>
    <row r="53" spans="2:45" ht="5" customHeight="1" x14ac:dyDescent="0.2">
      <c r="B53" s="7"/>
      <c r="W53" s="5"/>
      <c r="X53" s="5"/>
      <c r="Y53" s="28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39"/>
      <c r="AP53" s="14"/>
    </row>
    <row r="54" spans="2:45" ht="20" customHeight="1" x14ac:dyDescent="0.2">
      <c r="B54" s="7"/>
      <c r="D54" s="92" t="s">
        <v>45</v>
      </c>
      <c r="E54" s="92"/>
      <c r="F54" s="92"/>
      <c r="G54" s="92"/>
      <c r="H54" s="92"/>
      <c r="I54" s="92" t="s">
        <v>63</v>
      </c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135" t="s">
        <v>3</v>
      </c>
      <c r="X54" s="135"/>
      <c r="Y54" s="135"/>
      <c r="Z54" s="136"/>
      <c r="AA54" s="136"/>
      <c r="AB54" s="136"/>
      <c r="AC54" s="35" t="s">
        <v>3</v>
      </c>
      <c r="AD54" s="35"/>
      <c r="AE54" s="35"/>
      <c r="AF54" s="35"/>
      <c r="AG54" s="35"/>
      <c r="AH54" s="35"/>
      <c r="AI54" s="26"/>
      <c r="AJ54" s="26"/>
      <c r="AK54" s="26"/>
      <c r="AL54" s="26"/>
      <c r="AM54" s="26"/>
      <c r="AN54" s="26"/>
      <c r="AO54" s="39"/>
      <c r="AP54" s="14"/>
    </row>
    <row r="55" spans="2:45" ht="20" customHeight="1" x14ac:dyDescent="0.2">
      <c r="B55" s="7"/>
      <c r="D55" s="92" t="s">
        <v>46</v>
      </c>
      <c r="E55" s="92"/>
      <c r="F55" s="92"/>
      <c r="G55" s="92"/>
      <c r="H55" s="92"/>
      <c r="I55" s="92" t="s">
        <v>26</v>
      </c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3"/>
      <c r="W55" s="149"/>
      <c r="X55" s="136" t="s">
        <v>0</v>
      </c>
      <c r="Y55" s="137">
        <v>42</v>
      </c>
      <c r="Z55" s="136"/>
      <c r="AA55" s="136"/>
      <c r="AB55" s="136"/>
      <c r="AC55" s="140"/>
      <c r="AD55" s="35" t="s">
        <v>0</v>
      </c>
      <c r="AE55" s="35">
        <v>42</v>
      </c>
      <c r="AF55" s="35"/>
      <c r="AG55" s="35"/>
      <c r="AH55" s="35"/>
      <c r="AI55" s="26"/>
      <c r="AJ55" s="26"/>
      <c r="AK55" s="26"/>
      <c r="AL55" s="26"/>
      <c r="AM55" s="26"/>
      <c r="AN55" s="26"/>
      <c r="AO55" s="38" t="str">
        <f>IF(W55*Y55+Z55*AB55+AC55*AE55+AF55*AH55+AI55*AK55+AL55*AN55=0,"          €",W55*Y55+Z55*AB55+AI55*AK55+AL55*AN55)</f>
        <v xml:space="preserve">          €</v>
      </c>
      <c r="AP55" s="14"/>
    </row>
    <row r="56" spans="2:45" ht="5" customHeight="1" x14ac:dyDescent="0.2">
      <c r="B56" s="7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136"/>
      <c r="X56" s="136"/>
      <c r="Y56" s="136"/>
      <c r="Z56" s="136"/>
      <c r="AA56" s="136"/>
      <c r="AB56" s="136"/>
      <c r="AC56" s="33"/>
      <c r="AD56" s="33"/>
      <c r="AE56" s="33"/>
      <c r="AF56" s="33"/>
      <c r="AG56" s="33"/>
      <c r="AH56" s="33"/>
      <c r="AI56" s="5"/>
      <c r="AJ56" s="5"/>
      <c r="AK56" s="5"/>
      <c r="AL56" s="5"/>
      <c r="AM56" s="5"/>
      <c r="AN56" s="5"/>
      <c r="AO56" s="39"/>
      <c r="AP56" s="14"/>
    </row>
    <row r="57" spans="2:45" ht="5" customHeight="1" x14ac:dyDescent="0.2">
      <c r="B57" s="7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136"/>
      <c r="X57" s="136"/>
      <c r="Y57" s="136"/>
      <c r="Z57" s="136"/>
      <c r="AA57" s="136"/>
      <c r="AB57" s="136"/>
      <c r="AC57" s="33"/>
      <c r="AD57" s="33"/>
      <c r="AE57" s="33"/>
      <c r="AF57" s="33"/>
      <c r="AG57" s="33"/>
      <c r="AH57" s="33"/>
      <c r="AI57" s="5"/>
      <c r="AJ57" s="5"/>
      <c r="AK57" s="5"/>
      <c r="AL57" s="5"/>
      <c r="AM57" s="5"/>
      <c r="AN57" s="5"/>
      <c r="AO57" s="39"/>
      <c r="AP57" s="14"/>
    </row>
    <row r="58" spans="2:45" ht="20" customHeight="1" x14ac:dyDescent="0.2">
      <c r="B58" s="7"/>
      <c r="D58" s="101" t="s">
        <v>47</v>
      </c>
      <c r="E58" s="101"/>
      <c r="F58" s="101"/>
      <c r="G58" s="101"/>
      <c r="H58" s="101"/>
      <c r="I58" s="92" t="s">
        <v>18</v>
      </c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135" t="s">
        <v>65</v>
      </c>
      <c r="X58" s="135"/>
      <c r="Y58" s="135"/>
      <c r="Z58" s="135"/>
      <c r="AA58" s="135"/>
      <c r="AB58" s="135"/>
      <c r="AC58" s="80" t="s">
        <v>66</v>
      </c>
      <c r="AD58" s="80"/>
      <c r="AE58" s="80"/>
      <c r="AF58" s="80"/>
      <c r="AG58" s="80"/>
      <c r="AH58" s="80"/>
      <c r="AI58" s="81" t="s">
        <v>67</v>
      </c>
      <c r="AJ58" s="81"/>
      <c r="AK58" s="81"/>
      <c r="AL58" s="81"/>
      <c r="AM58" s="81"/>
      <c r="AN58" s="81"/>
      <c r="AO58" s="39"/>
      <c r="AP58" s="14"/>
    </row>
    <row r="59" spans="2:45" ht="20" customHeight="1" x14ac:dyDescent="0.2">
      <c r="B59" s="7"/>
      <c r="D59" s="44" t="s">
        <v>75</v>
      </c>
      <c r="E59" s="44"/>
      <c r="F59" s="44"/>
      <c r="G59" s="44"/>
      <c r="H59" s="44"/>
      <c r="I59" s="92" t="s">
        <v>25</v>
      </c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3"/>
      <c r="W59" s="149"/>
      <c r="X59" s="136" t="s">
        <v>0</v>
      </c>
      <c r="Y59" s="141">
        <v>206</v>
      </c>
      <c r="Z59" s="141"/>
      <c r="AA59" s="136"/>
      <c r="AB59" s="136"/>
      <c r="AC59" s="34"/>
      <c r="AD59" s="32" t="s">
        <v>0</v>
      </c>
      <c r="AE59" s="79">
        <v>191</v>
      </c>
      <c r="AF59" s="79"/>
      <c r="AG59" s="32"/>
      <c r="AH59" s="32"/>
      <c r="AI59" s="30"/>
      <c r="AJ59" s="29" t="s">
        <v>0</v>
      </c>
      <c r="AK59" s="100">
        <v>164</v>
      </c>
      <c r="AL59" s="100"/>
      <c r="AM59" s="29"/>
      <c r="AN59" s="29"/>
      <c r="AO59" s="38" t="str">
        <f>IF(W59*Y59+Z59*AB59+AC59*AE59+AF59*AH59+AI59*AK59+AL59*AN59=0,"          €",W59*Y59+Z59*AB59+AC59*AE59+AF59*AH59+AI59*AK59+AL59*AN59)</f>
        <v xml:space="preserve">          €</v>
      </c>
      <c r="AP59" s="14"/>
    </row>
    <row r="60" spans="2:45" ht="5" customHeight="1" x14ac:dyDescent="0.2">
      <c r="B60" s="13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AO60" s="39"/>
      <c r="AP60" s="14"/>
    </row>
    <row r="61" spans="2:45" ht="5" customHeight="1" x14ac:dyDescent="0.2">
      <c r="B61" s="1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Y61" s="6"/>
      <c r="AO61" s="39"/>
      <c r="AP61" s="14"/>
    </row>
    <row r="62" spans="2:45" ht="5" customHeight="1" x14ac:dyDescent="0.2">
      <c r="B62" s="13"/>
      <c r="Y62" s="6"/>
      <c r="AO62" s="39"/>
      <c r="AP62" s="14"/>
      <c r="AS62" s="15"/>
    </row>
    <row r="63" spans="2:45" ht="20" customHeight="1" x14ac:dyDescent="0.2">
      <c r="B63" s="13"/>
      <c r="AB63" s="98" t="s">
        <v>10</v>
      </c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9"/>
      <c r="AO63" s="38" t="str">
        <f>IF(SUM(AO16:AO62)=0,"          €",SUM(AO16:AO62))</f>
        <v xml:space="preserve">          €</v>
      </c>
      <c r="AP63" s="14"/>
    </row>
    <row r="64" spans="2:45" ht="9.75" customHeight="1" x14ac:dyDescent="0.2">
      <c r="B64" s="8"/>
      <c r="C64" s="48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41"/>
      <c r="AP64" s="17"/>
    </row>
    <row r="65" spans="2:48" ht="9.75" customHeight="1" x14ac:dyDescent="0.2"/>
    <row r="66" spans="2:48" ht="19" x14ac:dyDescent="0.2">
      <c r="B66" s="18"/>
      <c r="C66" s="56" t="s">
        <v>9</v>
      </c>
      <c r="D66" s="59"/>
      <c r="E66" s="59"/>
      <c r="F66" s="59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2"/>
      <c r="AP66" s="19"/>
      <c r="AV66" s="12"/>
    </row>
    <row r="67" spans="2:48" ht="5" customHeight="1" x14ac:dyDescent="0.2">
      <c r="B67" s="13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Y67" s="6"/>
      <c r="AP67" s="14"/>
    </row>
    <row r="68" spans="2:48" x14ac:dyDescent="0.2">
      <c r="B68" s="13"/>
      <c r="C68" s="37">
        <v>1</v>
      </c>
      <c r="D68" s="103" t="s">
        <v>77</v>
      </c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49"/>
      <c r="W68" s="63"/>
      <c r="X68" s="64"/>
      <c r="Y68" s="104" t="s">
        <v>12</v>
      </c>
      <c r="Z68" s="104"/>
      <c r="AA68" s="104"/>
      <c r="AB68" s="104"/>
      <c r="AC68" s="65"/>
      <c r="AD68" s="65"/>
      <c r="AE68" s="65"/>
      <c r="AF68" s="65"/>
      <c r="AG68" s="65"/>
      <c r="AH68" s="66"/>
      <c r="AI68" s="67"/>
      <c r="AJ68" s="64"/>
      <c r="AK68" s="75" t="s">
        <v>13</v>
      </c>
      <c r="AL68" s="75"/>
      <c r="AM68" s="75"/>
      <c r="AN68" s="75"/>
      <c r="AO68" s="75"/>
      <c r="AP68" s="14"/>
    </row>
    <row r="69" spans="2:48" ht="5" customHeight="1" x14ac:dyDescent="0.2">
      <c r="B69" s="13"/>
      <c r="C69" s="37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P69" s="14"/>
    </row>
    <row r="70" spans="2:48" x14ac:dyDescent="0.2">
      <c r="B70" s="13"/>
      <c r="C70" s="37">
        <v>2</v>
      </c>
      <c r="D70" s="90" t="s">
        <v>6</v>
      </c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83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5"/>
      <c r="AP70" s="14"/>
    </row>
    <row r="71" spans="2:48" ht="5" customHeight="1" x14ac:dyDescent="0.2">
      <c r="B71" s="13"/>
      <c r="C71" s="37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P71" s="14"/>
    </row>
    <row r="72" spans="2:48" x14ac:dyDescent="0.2">
      <c r="B72" s="7"/>
      <c r="C72" s="37">
        <v>3</v>
      </c>
      <c r="D72" s="103" t="s">
        <v>78</v>
      </c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5"/>
      <c r="W72" s="83"/>
      <c r="X72" s="84"/>
      <c r="Y72" s="85"/>
      <c r="Z72" s="106" t="s">
        <v>17</v>
      </c>
      <c r="AA72" s="75"/>
      <c r="AB72" s="75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75"/>
      <c r="AN72" s="75"/>
      <c r="AO72" s="75"/>
      <c r="AP72" s="14"/>
    </row>
    <row r="73" spans="2:48" ht="5" customHeight="1" x14ac:dyDescent="0.2">
      <c r="B73" s="13"/>
      <c r="C73" s="37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P73" s="14"/>
    </row>
    <row r="74" spans="2:48" ht="5" customHeight="1" x14ac:dyDescent="0.2">
      <c r="B74" s="13"/>
      <c r="C74" s="37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P74" s="14"/>
    </row>
    <row r="75" spans="2:48" x14ac:dyDescent="0.2">
      <c r="B75" s="13"/>
      <c r="C75" s="37">
        <v>4</v>
      </c>
      <c r="D75" s="103" t="s">
        <v>27</v>
      </c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49"/>
      <c r="W75" s="63"/>
      <c r="X75" s="64" t="s">
        <v>28</v>
      </c>
      <c r="Y75" s="70"/>
      <c r="Z75" s="63"/>
      <c r="AA75" s="70" t="s">
        <v>29</v>
      </c>
      <c r="AB75" s="70"/>
      <c r="AC75" s="70"/>
      <c r="AD75" s="70"/>
      <c r="AE75" s="70"/>
      <c r="AF75" s="70"/>
      <c r="AG75" s="70"/>
      <c r="AH75" s="70"/>
      <c r="AI75" s="70"/>
      <c r="AJ75" s="64"/>
      <c r="AK75" s="67"/>
      <c r="AL75" s="86" t="s">
        <v>30</v>
      </c>
      <c r="AM75" s="87"/>
      <c r="AN75" s="87"/>
      <c r="AO75" s="87"/>
      <c r="AP75" s="14"/>
    </row>
    <row r="76" spans="2:48" ht="5" customHeight="1" x14ac:dyDescent="0.2">
      <c r="B76" s="13"/>
      <c r="C76" s="37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P76" s="14"/>
    </row>
    <row r="77" spans="2:48" x14ac:dyDescent="0.2">
      <c r="B77" s="7"/>
      <c r="C77" s="37">
        <v>5</v>
      </c>
      <c r="D77" s="90" t="s">
        <v>7</v>
      </c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83"/>
      <c r="X77" s="84"/>
      <c r="Y77" s="85"/>
      <c r="Z77" s="106" t="s">
        <v>8</v>
      </c>
      <c r="AA77" s="75"/>
      <c r="AB77" s="75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75"/>
      <c r="AO77" s="75"/>
      <c r="AP77" s="14"/>
    </row>
    <row r="78" spans="2:48" ht="5" customHeight="1" x14ac:dyDescent="0.2">
      <c r="B78" s="13"/>
      <c r="C78" s="37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P78" s="14"/>
    </row>
    <row r="79" spans="2:48" x14ac:dyDescent="0.2">
      <c r="B79" s="13"/>
      <c r="C79" s="37">
        <v>6</v>
      </c>
      <c r="D79" s="103" t="s">
        <v>73</v>
      </c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5"/>
      <c r="W79" s="71"/>
      <c r="X79" s="64"/>
      <c r="Y79" s="104" t="s">
        <v>12</v>
      </c>
      <c r="Z79" s="104"/>
      <c r="AA79" s="104"/>
      <c r="AB79" s="104"/>
      <c r="AC79" s="65"/>
      <c r="AD79" s="65"/>
      <c r="AE79" s="65"/>
      <c r="AF79" s="65"/>
      <c r="AG79" s="65"/>
      <c r="AH79" s="66"/>
      <c r="AI79" s="71"/>
      <c r="AJ79" s="64"/>
      <c r="AK79" s="75" t="s">
        <v>13</v>
      </c>
      <c r="AL79" s="75"/>
      <c r="AM79" s="75"/>
      <c r="AN79" s="75"/>
      <c r="AO79" s="75"/>
      <c r="AP79" s="14"/>
    </row>
    <row r="80" spans="2:48" ht="20" customHeight="1" x14ac:dyDescent="0.2">
      <c r="B80" s="13"/>
      <c r="C80" s="37"/>
      <c r="D80" s="49" t="s">
        <v>15</v>
      </c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76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8"/>
      <c r="AP80" s="14"/>
    </row>
    <row r="81" spans="2:42" s="22" customFormat="1" ht="8" customHeight="1" x14ac:dyDescent="0.2">
      <c r="B81" s="21"/>
      <c r="C81" s="43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24"/>
      <c r="X81" s="25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5"/>
      <c r="AJ81" s="25"/>
      <c r="AK81" s="25"/>
      <c r="AL81" s="25"/>
      <c r="AM81" s="25"/>
      <c r="AN81" s="25"/>
      <c r="AO81" s="43"/>
      <c r="AP81" s="23"/>
    </row>
    <row r="82" spans="2:42" ht="20" customHeight="1" x14ac:dyDescent="0.2">
      <c r="B82" s="13"/>
      <c r="C82" s="37">
        <v>7</v>
      </c>
      <c r="D82" s="46" t="s">
        <v>16</v>
      </c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76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8"/>
      <c r="AP82" s="14"/>
    </row>
    <row r="83" spans="2:42" ht="9.75" customHeight="1" x14ac:dyDescent="0.2">
      <c r="B83" s="8"/>
      <c r="C83" s="48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41"/>
      <c r="AP83" s="17"/>
    </row>
  </sheetData>
  <sheetProtection selectLockedCells="1"/>
  <mergeCells count="153">
    <mergeCell ref="C37:C38"/>
    <mergeCell ref="C5:AL6"/>
    <mergeCell ref="AM5:AO5"/>
    <mergeCell ref="AM6:AO6"/>
    <mergeCell ref="C9:AO9"/>
    <mergeCell ref="Z28:AB28"/>
    <mergeCell ref="D28:H28"/>
    <mergeCell ref="C10:AO10"/>
    <mergeCell ref="W37:Y37"/>
    <mergeCell ref="Z22:AB22"/>
    <mergeCell ref="C22:C23"/>
    <mergeCell ref="W15:Y15"/>
    <mergeCell ref="W31:Y31"/>
    <mergeCell ref="D31:H31"/>
    <mergeCell ref="Z34:AB34"/>
    <mergeCell ref="W34:Y34"/>
    <mergeCell ref="AI15:AK15"/>
    <mergeCell ref="AL15:AN15"/>
    <mergeCell ref="I32:V32"/>
    <mergeCell ref="Z15:AB15"/>
    <mergeCell ref="D22:H22"/>
    <mergeCell ref="C11:AO11"/>
    <mergeCell ref="C15:C16"/>
    <mergeCell ref="W13:AB13"/>
    <mergeCell ref="AI13:AN13"/>
    <mergeCell ref="D44:H44"/>
    <mergeCell ref="Z40:AB40"/>
    <mergeCell ref="Z43:AB43"/>
    <mergeCell ref="C28:C29"/>
    <mergeCell ref="I28:V28"/>
    <mergeCell ref="C31:C32"/>
    <mergeCell ref="I31:V31"/>
    <mergeCell ref="I29:V29"/>
    <mergeCell ref="D34:H34"/>
    <mergeCell ref="Z31:AB31"/>
    <mergeCell ref="Z25:AB25"/>
    <mergeCell ref="W25:Y25"/>
    <mergeCell ref="W28:Y28"/>
    <mergeCell ref="AI37:AK37"/>
    <mergeCell ref="AL37:AN37"/>
    <mergeCell ref="AI40:AK40"/>
    <mergeCell ref="C43:C44"/>
    <mergeCell ref="C40:C41"/>
    <mergeCell ref="I41:V41"/>
    <mergeCell ref="C34:C35"/>
    <mergeCell ref="D37:H37"/>
    <mergeCell ref="W19:Y19"/>
    <mergeCell ref="Z19:AB19"/>
    <mergeCell ref="C48:C49"/>
    <mergeCell ref="D48:H48"/>
    <mergeCell ref="I48:V48"/>
    <mergeCell ref="AI43:AK43"/>
    <mergeCell ref="B2:AP3"/>
    <mergeCell ref="C4:AO4"/>
    <mergeCell ref="C8:AO8"/>
    <mergeCell ref="C25:C26"/>
    <mergeCell ref="D25:H25"/>
    <mergeCell ref="I25:V25"/>
    <mergeCell ref="AI22:AK22"/>
    <mergeCell ref="C13:V13"/>
    <mergeCell ref="I23:V23"/>
    <mergeCell ref="W22:Y22"/>
    <mergeCell ref="D15:H15"/>
    <mergeCell ref="I15:U15"/>
    <mergeCell ref="I16:V16"/>
    <mergeCell ref="I22:V22"/>
    <mergeCell ref="I26:V26"/>
    <mergeCell ref="AI25:AK25"/>
    <mergeCell ref="C7:AO7"/>
    <mergeCell ref="W43:Y43"/>
    <mergeCell ref="W40:Y40"/>
    <mergeCell ref="D23:H23"/>
    <mergeCell ref="D68:U68"/>
    <mergeCell ref="Y68:AB68"/>
    <mergeCell ref="D70:V70"/>
    <mergeCell ref="D72:V72"/>
    <mergeCell ref="W72:Y72"/>
    <mergeCell ref="D79:V79"/>
    <mergeCell ref="Y79:AB79"/>
    <mergeCell ref="D75:U75"/>
    <mergeCell ref="D77:V77"/>
    <mergeCell ref="W77:Y77"/>
    <mergeCell ref="Z77:AB77"/>
    <mergeCell ref="Z72:AB72"/>
    <mergeCell ref="I59:V59"/>
    <mergeCell ref="I58:V58"/>
    <mergeCell ref="D55:H55"/>
    <mergeCell ref="AB63:AN63"/>
    <mergeCell ref="AI52:AN52"/>
    <mergeCell ref="I19:V19"/>
    <mergeCell ref="AF34:AH34"/>
    <mergeCell ref="AC37:AE37"/>
    <mergeCell ref="AF37:AH37"/>
    <mergeCell ref="AC40:AE40"/>
    <mergeCell ref="AF40:AH40"/>
    <mergeCell ref="AC43:AE43"/>
    <mergeCell ref="AF43:AH43"/>
    <mergeCell ref="AC52:AH52"/>
    <mergeCell ref="Y59:Z59"/>
    <mergeCell ref="AK59:AL59"/>
    <mergeCell ref="I40:V40"/>
    <mergeCell ref="D43:H43"/>
    <mergeCell ref="I43:V43"/>
    <mergeCell ref="D58:H58"/>
    <mergeCell ref="I44:V44"/>
    <mergeCell ref="I54:V54"/>
    <mergeCell ref="I52:V52"/>
    <mergeCell ref="D49:H49"/>
    <mergeCell ref="I20:V20"/>
    <mergeCell ref="D20:H20"/>
    <mergeCell ref="AL40:AN40"/>
    <mergeCell ref="W52:AB52"/>
    <mergeCell ref="W54:Y54"/>
    <mergeCell ref="D54:H54"/>
    <mergeCell ref="I55:V55"/>
    <mergeCell ref="W48:Y48"/>
    <mergeCell ref="Z48:AB48"/>
    <mergeCell ref="I35:V35"/>
    <mergeCell ref="Z37:AB37"/>
    <mergeCell ref="I38:V38"/>
    <mergeCell ref="I37:V37"/>
    <mergeCell ref="W46:AB46"/>
    <mergeCell ref="AC28:AE28"/>
    <mergeCell ref="AF28:AH28"/>
    <mergeCell ref="AC31:AE31"/>
    <mergeCell ref="AF31:AH31"/>
    <mergeCell ref="AC34:AE34"/>
    <mergeCell ref="I49:V49"/>
    <mergeCell ref="I34:V34"/>
    <mergeCell ref="AN77:AO77"/>
    <mergeCell ref="AK79:AO79"/>
    <mergeCell ref="W80:AO80"/>
    <mergeCell ref="W82:AO82"/>
    <mergeCell ref="AE59:AF59"/>
    <mergeCell ref="W58:AB58"/>
    <mergeCell ref="AC58:AH58"/>
    <mergeCell ref="AI58:AN58"/>
    <mergeCell ref="C12:AO12"/>
    <mergeCell ref="AK68:AO68"/>
    <mergeCell ref="W70:AO70"/>
    <mergeCell ref="AM72:AO72"/>
    <mergeCell ref="AL75:AO75"/>
    <mergeCell ref="AC13:AH13"/>
    <mergeCell ref="AC15:AE15"/>
    <mergeCell ref="AF15:AH15"/>
    <mergeCell ref="AC19:AE19"/>
    <mergeCell ref="AF19:AH19"/>
    <mergeCell ref="AC22:AE22"/>
    <mergeCell ref="AF22:AH22"/>
    <mergeCell ref="AC25:AE25"/>
    <mergeCell ref="AF25:AH25"/>
    <mergeCell ref="C19:C20"/>
    <mergeCell ref="D19:H19"/>
  </mergeCells>
  <phoneticPr fontId="7" type="noConversion"/>
  <printOptions horizontalCentered="1" verticalCentered="1"/>
  <pageMargins left="0.23622047244094491" right="0.23622047244094491" top="0.35433070866141736" bottom="0.35433070866141736" header="0" footer="0"/>
  <pageSetup paperSize="9" scale="54" orientation="portrait" r:id="rId1"/>
  <headerFooter scaleWithDoc="0"/>
  <rowBreaks count="1" manualBreakCount="1">
    <brk id="67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prépcommande</vt:lpstr>
      <vt:lpstr>liste</vt:lpstr>
      <vt:lpstr>prépcommande!Print_Area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Longchamp</dc:creator>
  <cp:lastModifiedBy>Microsoft Office User</cp:lastModifiedBy>
  <cp:lastPrinted>2024-01-30T11:46:26Z</cp:lastPrinted>
  <dcterms:created xsi:type="dcterms:W3CDTF">2010-01-25T16:19:17Z</dcterms:created>
  <dcterms:modified xsi:type="dcterms:W3CDTF">2024-04-11T10:58:29Z</dcterms:modified>
</cp:coreProperties>
</file>